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tabRatio="630"/>
  </bookViews>
  <sheets>
    <sheet name="鄱阳县2023年3月份城乡特困分散对象资金分配明细表" sheetId="4" r:id="rId1"/>
  </sheets>
  <externalReferences>
    <externalReference r:id="rId2"/>
  </externalReferences>
  <definedNames>
    <definedName name="DHZ">[1]农村低保新增!$C1</definedName>
    <definedName name="DJ">[1]农村低保新增!$D1</definedName>
    <definedName name="_xlnm._FilterDatabase" localSheetId="0" hidden="1">鄱阳县2023年3月份城乡特困分散对象资金分配明细表!#REF!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<sst xmlns="http://schemas.openxmlformats.org/spreadsheetml/2006/main" count="48" uniqueCount="45">
  <si>
    <t>鄱阳县2024年1月份城乡特困分散供养对象补助资金分配明细表</t>
  </si>
  <si>
    <t>单位：人、元</t>
  </si>
  <si>
    <t>城市特困</t>
  </si>
  <si>
    <t>农村特困</t>
  </si>
  <si>
    <t>生活费小计</t>
  </si>
  <si>
    <t>护理费小计</t>
  </si>
  <si>
    <t>合计</t>
  </si>
  <si>
    <t>备注</t>
  </si>
  <si>
    <t>乡镇</t>
  </si>
  <si>
    <t>人数</t>
  </si>
  <si>
    <t>生活费</t>
  </si>
  <si>
    <t>护理费</t>
  </si>
  <si>
    <t>白沙洲乡</t>
  </si>
  <si>
    <t>昌洲乡</t>
  </si>
  <si>
    <t>高家岭镇</t>
  </si>
  <si>
    <t>古县渡镇</t>
  </si>
  <si>
    <t>侯家岗乡</t>
  </si>
  <si>
    <t>凰岗镇</t>
  </si>
  <si>
    <t>枧田街乡</t>
  </si>
  <si>
    <t>金盘岭镇</t>
  </si>
  <si>
    <t>乐丰镇</t>
  </si>
  <si>
    <t>莲湖乡</t>
  </si>
  <si>
    <t>莲花山乡</t>
  </si>
  <si>
    <t>芦田乡</t>
  </si>
  <si>
    <t>鄱阳镇</t>
  </si>
  <si>
    <t>饶埠镇</t>
  </si>
  <si>
    <t>饶丰镇</t>
  </si>
  <si>
    <t>饶州街道</t>
  </si>
  <si>
    <t>三庙前乡</t>
  </si>
  <si>
    <t>石门街镇</t>
  </si>
  <si>
    <t>双港镇</t>
  </si>
  <si>
    <t>四十里街镇</t>
  </si>
  <si>
    <t>田畈街镇</t>
  </si>
  <si>
    <t>团林乡</t>
  </si>
  <si>
    <t>响水滩乡</t>
  </si>
  <si>
    <t>谢家滩镇</t>
  </si>
  <si>
    <t>鸦鹊湖乡</t>
  </si>
  <si>
    <t>银宝湖乡</t>
  </si>
  <si>
    <t>油墩街镇</t>
  </si>
  <si>
    <t>游城乡</t>
  </si>
  <si>
    <t>柘港乡</t>
  </si>
  <si>
    <t>珠湖乡</t>
  </si>
  <si>
    <t>珠湖农场</t>
  </si>
  <si>
    <t>总计</t>
  </si>
  <si>
    <t>备注：各乡镇、街道特困人员名单由各乡镇（街道）人民政府负责公布。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</si>
</sst>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color indexed="8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17"/>
      <name val="Tahoma"/>
      <charset val="134"/>
    </font>
    <font>
      <sz val="11"/>
      <color indexed="8"/>
      <name val="Tahoma"/>
      <charset val="134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2" fillId="33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/>
    <xf numFmtId="0" fontId="29" fillId="0" borderId="0"/>
    <xf numFmtId="0" fontId="29" fillId="0" borderId="0">
      <alignment vertical="center"/>
    </xf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4" fillId="34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/>
    <xf numFmtId="0" fontId="29" fillId="0" borderId="0"/>
    <xf numFmtId="0" fontId="3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5" fillId="0" borderId="0"/>
    <xf numFmtId="0" fontId="36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0" fillId="0" borderId="0">
      <alignment horizontal="center" vertical="center"/>
    </xf>
    <xf numFmtId="0" fontId="29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9_Sheet1" xfId="49"/>
    <cellStyle name="常规 34_Sheet1" xfId="50"/>
    <cellStyle name="常规 44" xfId="51"/>
    <cellStyle name="常规 39" xfId="52"/>
    <cellStyle name="常规 5_Sheet1" xfId="53"/>
    <cellStyle name="常规 6" xfId="54"/>
    <cellStyle name="常规 12" xfId="55"/>
    <cellStyle name="常规_2017年4－6月分散五保最后定的基础数据" xfId="56"/>
    <cellStyle name="常规Sheet1" xfId="57"/>
    <cellStyle name="常规 26" xfId="58"/>
    <cellStyle name="常规_Sheet2" xfId="59"/>
    <cellStyle name="常规_新增_Sheet1" xfId="60"/>
    <cellStyle name="常规 27" xfId="61"/>
    <cellStyle name="常规 32" xfId="62"/>
    <cellStyle name="常规_Sheet1_2017年7-9月新增" xfId="63"/>
    <cellStyle name="常规_Sheet2_Sheet1" xfId="64"/>
    <cellStyle name="常规 37_Sheet1" xfId="65"/>
    <cellStyle name="常规_乡镇取消名单" xfId="66"/>
    <cellStyle name="好新增" xfId="67"/>
    <cellStyle name="常规 2 2" xfId="68"/>
    <cellStyle name="常规 10" xfId="69"/>
    <cellStyle name="常规 19_Sheet1" xfId="70"/>
    <cellStyle name="常规 2 4" xfId="71"/>
    <cellStyle name="常规 4" xfId="72"/>
    <cellStyle name="常规 3 7" xfId="73"/>
    <cellStyle name="常规_IN910206B-V2Client-ST-FTC(Ver0.7)-003 2_Sheet1" xfId="74"/>
    <cellStyle name="常规 10_Sheet1" xfId="75"/>
    <cellStyle name="常规_新增_1" xfId="76"/>
    <cellStyle name="常规 3 8" xfId="77"/>
    <cellStyle name="常规Sheet1_Sheet1" xfId="78"/>
    <cellStyle name="常规 4_Sheet1" xfId="79"/>
    <cellStyle name="常规_新增" xfId="80"/>
    <cellStyle name="常规 10 2" xfId="81"/>
    <cellStyle name="常规 25_Sheet1" xfId="82"/>
    <cellStyle name="常规 30_Sheet1" xfId="83"/>
    <cellStyle name="常规Sheet12017年4－6月分散五保最后定的基础数据_Sheet1" xfId="84"/>
    <cellStyle name="常规 3" xfId="85"/>
    <cellStyle name="常规_2017年7－9月分散五保最后定的基础数据" xfId="86"/>
    <cellStyle name="常规_Sheet1_新增_1" xfId="87"/>
    <cellStyle name="常规 51" xfId="88"/>
    <cellStyle name="常规 46" xfId="89"/>
    <cellStyle name="常规 2 15" xfId="90"/>
    <cellStyle name="输出 4 4" xfId="91"/>
    <cellStyle name="常规 5" xfId="92"/>
    <cellStyle name="常规 23_Sheet1" xfId="93"/>
    <cellStyle name="常规新增_Sheet1" xfId="94"/>
    <cellStyle name="常规新增1" xfId="95"/>
    <cellStyle name="常规 2 2 3 11" xfId="96"/>
    <cellStyle name="常规Sheet12017年4－6月分散五保最后定的基础数据" xfId="97"/>
    <cellStyle name="常规 2_新增" xfId="98"/>
    <cellStyle name="常规 2" xfId="99"/>
    <cellStyle name="常规_Sheet1" xfId="100"/>
    <cellStyle name="常规 13" xfId="101"/>
    <cellStyle name="常规 35_Sheet1" xfId="102"/>
    <cellStyle name="常规 3 10" xfId="103"/>
    <cellStyle name="常规 18" xfId="104"/>
    <cellStyle name="常规_Sheet1_新增" xfId="105"/>
    <cellStyle name="常规 24" xfId="106"/>
    <cellStyle name="常规 10 2 4_Sheet1" xfId="107"/>
    <cellStyle name="常规 3 5" xfId="108"/>
    <cellStyle name="常规_Sheet2_2" xfId="109"/>
    <cellStyle name="常规_新增_2" xfId="110"/>
    <cellStyle name="常规Sheet1 2" xfId="111"/>
    <cellStyle name="常规 3 2 2" xfId="112"/>
    <cellStyle name="常规 20_Sheet1" xfId="113"/>
    <cellStyle name="常规 2_Sheet1" xfId="114"/>
    <cellStyle name="常规_Sheet1_2017年4－6月分散五保最后定的基础数据" xfId="115"/>
    <cellStyle name="常规_Sheet2_2_新增" xfId="116"/>
    <cellStyle name="常规 49" xfId="117"/>
    <cellStyle name="常规 54" xfId="118"/>
    <cellStyle name="常规 2_新增_1" xfId="119"/>
    <cellStyle name="常规 7" xfId="120"/>
    <cellStyle name="常规_Sheet1_1" xfId="121"/>
    <cellStyle name="60% - 强调文字颜色 1 4 4" xfId="122"/>
    <cellStyle name="常规 2 2 3 12" xfId="123"/>
    <cellStyle name="常规 10 2 4" xfId="124"/>
    <cellStyle name="常规 36_Sheet1_Sheet1" xfId="125"/>
    <cellStyle name="常规 21_Sheet1" xfId="126"/>
    <cellStyle name="常规 3 16" xfId="127"/>
    <cellStyle name="常规 36_Sheet1_1" xfId="128"/>
    <cellStyle name="常规 12_Sheet1" xfId="129"/>
    <cellStyle name="常规 3_Sheet1" xfId="130"/>
    <cellStyle name="常规 11_Sheet1" xfId="131"/>
    <cellStyle name="常规 10 10_Sheet1" xfId="132"/>
    <cellStyle name="常规 8" xfId="133"/>
    <cellStyle name="常规 52" xfId="134"/>
    <cellStyle name="常规 47" xfId="135"/>
    <cellStyle name="常规 6_Sheet1" xfId="136"/>
    <cellStyle name="常规 22_Sheet1" xfId="137"/>
    <cellStyle name="常规 17_Sheet1" xfId="138"/>
    <cellStyle name="常规 101" xfId="139"/>
    <cellStyle name="常规 16" xfId="140"/>
    <cellStyle name="常规 6 2_Sheet1" xfId="141"/>
    <cellStyle name="常规 45" xfId="142"/>
    <cellStyle name="常规 48" xfId="143"/>
    <cellStyle name="常规 42" xfId="144"/>
    <cellStyle name="常规 33_Sheet1" xfId="145"/>
    <cellStyle name="常规 28_Sheet1" xfId="146"/>
    <cellStyle name="常规 43" xfId="147"/>
    <cellStyle name="常规 3 6" xfId="148"/>
    <cellStyle name="常规 2 8" xfId="149"/>
    <cellStyle name="常规 59_Sheet1" xfId="150"/>
    <cellStyle name="常规 2 2 3 12_Sheet1" xfId="151"/>
    <cellStyle name="常规_Sheet2 2 2_Sheet1" xfId="152"/>
    <cellStyle name="常规 27_Sheet1" xfId="153"/>
    <cellStyle name="S4" xfId="154"/>
    <cellStyle name="常规_Sheet1 2_Sheet1" xfId="1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AppData\Roaming\kingsoft\office6\backup\&#19977;&#24217;&#21069;&#20065;&#20302;&#20445;&#23478;&#24237;&#24773;&#20917;&#34920;(&#20892;&#26449;&#20302;&#20445;&#26032;&#2268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农村低保新增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topLeftCell="A23" workbookViewId="0">
      <selection activeCell="E42" sqref="E42"/>
    </sheetView>
  </sheetViews>
  <sheetFormatPr defaultColWidth="24.625" defaultRowHeight="26" customHeight="1"/>
  <cols>
    <col min="1" max="1" width="11.5" style="2" customWidth="1"/>
    <col min="2" max="7" width="7.625" style="2" customWidth="1"/>
    <col min="8" max="10" width="10.625" style="2" customWidth="1"/>
    <col min="11" max="11" width="8.125" style="2" customWidth="1"/>
    <col min="12" max="16328" width="24.625" style="2" customWidth="1"/>
    <col min="16329" max="16384" width="24.625" style="2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9" customHeight="1" spans="1:11">
      <c r="A2" s="4"/>
      <c r="B2" s="4"/>
      <c r="C2" s="4"/>
      <c r="D2" s="5"/>
      <c r="E2" s="5"/>
      <c r="F2" s="5"/>
      <c r="G2" s="5"/>
      <c r="H2" s="5"/>
      <c r="I2" s="5"/>
      <c r="J2" s="11" t="s">
        <v>1</v>
      </c>
      <c r="K2" s="11"/>
    </row>
    <row r="3" s="1" customFormat="1" ht="25" customHeight="1" spans="1:11">
      <c r="A3" s="6"/>
      <c r="B3" s="6" t="s">
        <v>2</v>
      </c>
      <c r="C3" s="6"/>
      <c r="D3" s="6"/>
      <c r="E3" s="6" t="s">
        <v>3</v>
      </c>
      <c r="F3" s="6"/>
      <c r="G3" s="6"/>
      <c r="H3" s="7" t="s">
        <v>4</v>
      </c>
      <c r="I3" s="7" t="s">
        <v>5</v>
      </c>
      <c r="J3" s="6" t="s">
        <v>6</v>
      </c>
      <c r="K3" s="6" t="s">
        <v>7</v>
      </c>
    </row>
    <row r="4" s="1" customFormat="1" ht="27" customHeight="1" spans="1:11">
      <c r="A4" s="6" t="s">
        <v>8</v>
      </c>
      <c r="B4" s="6" t="s">
        <v>9</v>
      </c>
      <c r="C4" s="6" t="s">
        <v>10</v>
      </c>
      <c r="D4" s="6" t="s">
        <v>11</v>
      </c>
      <c r="E4" s="6" t="s">
        <v>9</v>
      </c>
      <c r="F4" s="6" t="s">
        <v>10</v>
      </c>
      <c r="G4" s="6" t="s">
        <v>11</v>
      </c>
      <c r="H4" s="7"/>
      <c r="I4" s="7"/>
      <c r="J4" s="6"/>
      <c r="K4" s="6"/>
    </row>
    <row r="5" ht="18.5" customHeight="1" spans="1:11">
      <c r="A5" s="8" t="s">
        <v>12</v>
      </c>
      <c r="B5" s="8">
        <v>1</v>
      </c>
      <c r="C5" s="8">
        <v>1150</v>
      </c>
      <c r="D5" s="8">
        <v>100</v>
      </c>
      <c r="E5" s="8">
        <v>54</v>
      </c>
      <c r="F5" s="8">
        <v>47890</v>
      </c>
      <c r="G5" s="8">
        <v>6650</v>
      </c>
      <c r="H5" s="8">
        <v>49040</v>
      </c>
      <c r="I5" s="8">
        <v>6750</v>
      </c>
      <c r="J5" s="8">
        <f t="shared" ref="J5:J36" si="0">H5+I5</f>
        <v>55790</v>
      </c>
      <c r="K5" s="8"/>
    </row>
    <row r="6" ht="18.5" customHeight="1" spans="1:11">
      <c r="A6" s="8" t="s">
        <v>13</v>
      </c>
      <c r="B6" s="8">
        <v>6</v>
      </c>
      <c r="C6" s="8">
        <v>6900</v>
      </c>
      <c r="D6" s="8">
        <v>850</v>
      </c>
      <c r="E6" s="8">
        <v>166</v>
      </c>
      <c r="F6" s="8">
        <v>146240</v>
      </c>
      <c r="G6" s="8">
        <v>19600</v>
      </c>
      <c r="H6" s="8">
        <v>153140</v>
      </c>
      <c r="I6" s="8">
        <v>20450</v>
      </c>
      <c r="J6" s="8">
        <f t="shared" si="0"/>
        <v>173590</v>
      </c>
      <c r="K6" s="8"/>
    </row>
    <row r="7" ht="18.5" customHeight="1" spans="1:11">
      <c r="A7" s="8" t="s">
        <v>14</v>
      </c>
      <c r="B7" s="8">
        <v>4</v>
      </c>
      <c r="C7" s="8">
        <v>4600</v>
      </c>
      <c r="D7" s="8">
        <v>650</v>
      </c>
      <c r="E7" s="8">
        <v>199</v>
      </c>
      <c r="F7" s="8">
        <v>176360</v>
      </c>
      <c r="G7" s="8">
        <v>24400</v>
      </c>
      <c r="H7" s="8">
        <v>180960</v>
      </c>
      <c r="I7" s="8">
        <v>25050</v>
      </c>
      <c r="J7" s="8">
        <f t="shared" si="0"/>
        <v>206010</v>
      </c>
      <c r="K7" s="8"/>
    </row>
    <row r="8" ht="18.5" customHeight="1" spans="1:11">
      <c r="A8" s="8" t="s">
        <v>15</v>
      </c>
      <c r="B8" s="8">
        <v>9</v>
      </c>
      <c r="C8" s="8">
        <v>10350</v>
      </c>
      <c r="D8" s="8">
        <v>900</v>
      </c>
      <c r="E8" s="8">
        <v>515</v>
      </c>
      <c r="F8" s="8">
        <v>453340</v>
      </c>
      <c r="G8" s="8">
        <v>60500</v>
      </c>
      <c r="H8" s="8">
        <v>463690</v>
      </c>
      <c r="I8" s="8">
        <v>61400</v>
      </c>
      <c r="J8" s="8">
        <f t="shared" si="0"/>
        <v>525090</v>
      </c>
      <c r="K8" s="8"/>
    </row>
    <row r="9" ht="18.5" customHeight="1" spans="1:11">
      <c r="A9" s="8" t="s">
        <v>16</v>
      </c>
      <c r="B9" s="8">
        <v>2</v>
      </c>
      <c r="C9" s="8">
        <v>2300</v>
      </c>
      <c r="D9" s="8">
        <v>200</v>
      </c>
      <c r="E9" s="8">
        <v>174</v>
      </c>
      <c r="F9" s="8">
        <v>150800</v>
      </c>
      <c r="G9" s="8">
        <v>18400</v>
      </c>
      <c r="H9" s="8">
        <v>153100</v>
      </c>
      <c r="I9" s="8">
        <v>18600</v>
      </c>
      <c r="J9" s="8">
        <f t="shared" si="0"/>
        <v>171700</v>
      </c>
      <c r="K9" s="8"/>
    </row>
    <row r="10" ht="18.5" customHeight="1" spans="1:11">
      <c r="A10" s="8" t="s">
        <v>17</v>
      </c>
      <c r="B10" s="8">
        <v>9</v>
      </c>
      <c r="C10" s="8">
        <v>10350</v>
      </c>
      <c r="D10" s="8">
        <v>1400</v>
      </c>
      <c r="E10" s="8">
        <v>405</v>
      </c>
      <c r="F10" s="8">
        <v>354100</v>
      </c>
      <c r="G10" s="8">
        <v>45500</v>
      </c>
      <c r="H10" s="8">
        <v>364450</v>
      </c>
      <c r="I10" s="8">
        <v>46900</v>
      </c>
      <c r="J10" s="8">
        <f t="shared" si="0"/>
        <v>411350</v>
      </c>
      <c r="K10" s="8"/>
    </row>
    <row r="11" ht="18.5" customHeight="1" spans="1:11">
      <c r="A11" s="8" t="s">
        <v>18</v>
      </c>
      <c r="B11" s="8">
        <v>2</v>
      </c>
      <c r="C11" s="8">
        <v>2300</v>
      </c>
      <c r="D11" s="8">
        <v>450</v>
      </c>
      <c r="E11" s="8">
        <v>138</v>
      </c>
      <c r="F11" s="8">
        <v>121580</v>
      </c>
      <c r="G11" s="8">
        <v>16300</v>
      </c>
      <c r="H11" s="8">
        <v>123880</v>
      </c>
      <c r="I11" s="8">
        <v>16750</v>
      </c>
      <c r="J11" s="8">
        <f t="shared" si="0"/>
        <v>140630</v>
      </c>
      <c r="K11" s="8"/>
    </row>
    <row r="12" ht="18.5" customHeight="1" spans="1:11">
      <c r="A12" s="8" t="s">
        <v>19</v>
      </c>
      <c r="B12" s="8">
        <f>0</f>
        <v>0</v>
      </c>
      <c r="C12" s="8">
        <f>0</f>
        <v>0</v>
      </c>
      <c r="D12" s="8">
        <f>0</f>
        <v>0</v>
      </c>
      <c r="E12" s="8">
        <v>210</v>
      </c>
      <c r="F12" s="8">
        <v>183500</v>
      </c>
      <c r="G12" s="8">
        <v>23500</v>
      </c>
      <c r="H12" s="8">
        <v>183500</v>
      </c>
      <c r="I12" s="8">
        <v>23500</v>
      </c>
      <c r="J12" s="8">
        <f t="shared" si="0"/>
        <v>207000</v>
      </c>
      <c r="K12" s="8"/>
    </row>
    <row r="13" ht="18.5" customHeight="1" spans="1:11">
      <c r="A13" s="8" t="s">
        <v>20</v>
      </c>
      <c r="B13" s="8">
        <v>3</v>
      </c>
      <c r="C13" s="8">
        <v>3450</v>
      </c>
      <c r="D13" s="8">
        <v>550</v>
      </c>
      <c r="E13" s="8">
        <v>103</v>
      </c>
      <c r="F13" s="8">
        <v>91480</v>
      </c>
      <c r="G13" s="8">
        <v>12800</v>
      </c>
      <c r="H13" s="8">
        <v>94930</v>
      </c>
      <c r="I13" s="8">
        <v>13350</v>
      </c>
      <c r="J13" s="8">
        <f t="shared" si="0"/>
        <v>108280</v>
      </c>
      <c r="K13" s="8"/>
    </row>
    <row r="14" ht="18.5" customHeight="1" spans="1:11">
      <c r="A14" s="8" t="s">
        <v>21</v>
      </c>
      <c r="B14" s="8">
        <v>1</v>
      </c>
      <c r="C14" s="8">
        <v>1150</v>
      </c>
      <c r="D14" s="8">
        <v>100</v>
      </c>
      <c r="E14" s="8">
        <v>295</v>
      </c>
      <c r="F14" s="8">
        <v>258050</v>
      </c>
      <c r="G14" s="8">
        <v>33250</v>
      </c>
      <c r="H14" s="8">
        <v>259200</v>
      </c>
      <c r="I14" s="8">
        <v>33350</v>
      </c>
      <c r="J14" s="8">
        <f t="shared" si="0"/>
        <v>292550</v>
      </c>
      <c r="K14" s="8"/>
    </row>
    <row r="15" ht="18.5" customHeight="1" spans="1:11">
      <c r="A15" s="8" t="s">
        <v>22</v>
      </c>
      <c r="B15" s="8">
        <f>0</f>
        <v>0</v>
      </c>
      <c r="C15" s="8">
        <f>0</f>
        <v>0</v>
      </c>
      <c r="D15" s="8">
        <f>0</f>
        <v>0</v>
      </c>
      <c r="E15" s="8">
        <v>16</v>
      </c>
      <c r="F15" s="8">
        <v>13760</v>
      </c>
      <c r="G15" s="8">
        <v>1600</v>
      </c>
      <c r="H15" s="8">
        <v>13760</v>
      </c>
      <c r="I15" s="8">
        <v>1600</v>
      </c>
      <c r="J15" s="8">
        <f t="shared" si="0"/>
        <v>15360</v>
      </c>
      <c r="K15" s="8"/>
    </row>
    <row r="16" ht="18.5" customHeight="1" spans="1:11">
      <c r="A16" s="8" t="s">
        <v>23</v>
      </c>
      <c r="B16" s="8">
        <v>12</v>
      </c>
      <c r="C16" s="8">
        <v>13800</v>
      </c>
      <c r="D16" s="8">
        <v>2200</v>
      </c>
      <c r="E16" s="8">
        <v>240</v>
      </c>
      <c r="F16" s="8">
        <v>208720</v>
      </c>
      <c r="G16" s="8">
        <v>26000</v>
      </c>
      <c r="H16" s="8">
        <v>222520</v>
      </c>
      <c r="I16" s="8">
        <v>28200</v>
      </c>
      <c r="J16" s="8">
        <f t="shared" si="0"/>
        <v>250720</v>
      </c>
      <c r="K16" s="8"/>
    </row>
    <row r="17" ht="18.5" customHeight="1" spans="1:11">
      <c r="A17" s="8" t="s">
        <v>24</v>
      </c>
      <c r="B17" s="8">
        <v>93</v>
      </c>
      <c r="C17" s="8">
        <v>106950</v>
      </c>
      <c r="D17" s="8">
        <v>9550</v>
      </c>
      <c r="E17" s="8">
        <v>177</v>
      </c>
      <c r="F17" s="8">
        <v>154540</v>
      </c>
      <c r="G17" s="8">
        <v>19700</v>
      </c>
      <c r="H17" s="8">
        <v>261490</v>
      </c>
      <c r="I17" s="8">
        <v>29250</v>
      </c>
      <c r="J17" s="8">
        <f t="shared" si="0"/>
        <v>290740</v>
      </c>
      <c r="K17" s="8"/>
    </row>
    <row r="18" ht="18.5" customHeight="1" spans="1:11">
      <c r="A18" s="8" t="s">
        <v>25</v>
      </c>
      <c r="B18" s="8">
        <v>1</v>
      </c>
      <c r="C18" s="8">
        <v>1150</v>
      </c>
      <c r="D18" s="8">
        <v>100</v>
      </c>
      <c r="E18" s="8">
        <v>230</v>
      </c>
      <c r="F18" s="8">
        <v>198380</v>
      </c>
      <c r="G18" s="8">
        <v>23500</v>
      </c>
      <c r="H18" s="8">
        <v>199530</v>
      </c>
      <c r="I18" s="8">
        <v>23600</v>
      </c>
      <c r="J18" s="8">
        <f t="shared" si="0"/>
        <v>223130</v>
      </c>
      <c r="K18" s="8"/>
    </row>
    <row r="19" ht="18.5" customHeight="1" spans="1:11">
      <c r="A19" s="8" t="s">
        <v>26</v>
      </c>
      <c r="B19" s="8">
        <v>7</v>
      </c>
      <c r="C19" s="8">
        <v>8050</v>
      </c>
      <c r="D19" s="8">
        <v>950</v>
      </c>
      <c r="E19" s="8">
        <v>133</v>
      </c>
      <c r="F19" s="8">
        <v>119600</v>
      </c>
      <c r="G19" s="8">
        <v>17800</v>
      </c>
      <c r="H19" s="8">
        <v>127650</v>
      </c>
      <c r="I19" s="8">
        <v>18750</v>
      </c>
      <c r="J19" s="8">
        <f t="shared" si="0"/>
        <v>146400</v>
      </c>
      <c r="K19" s="8"/>
    </row>
    <row r="20" ht="18.5" customHeight="1" spans="1:11">
      <c r="A20" s="8" t="s">
        <v>27</v>
      </c>
      <c r="B20" s="8">
        <v>231</v>
      </c>
      <c r="C20" s="8">
        <v>265650</v>
      </c>
      <c r="D20" s="8">
        <v>26600</v>
      </c>
      <c r="E20" s="8">
        <v>26</v>
      </c>
      <c r="F20" s="8">
        <v>22360</v>
      </c>
      <c r="G20" s="8">
        <v>2600</v>
      </c>
      <c r="H20" s="8">
        <v>288010</v>
      </c>
      <c r="I20" s="8">
        <v>29200</v>
      </c>
      <c r="J20" s="8">
        <f t="shared" si="0"/>
        <v>317210</v>
      </c>
      <c r="K20" s="8"/>
    </row>
    <row r="21" ht="18.5" customHeight="1" spans="1:11">
      <c r="A21" s="8" t="s">
        <v>28</v>
      </c>
      <c r="B21" s="8">
        <f>0</f>
        <v>0</v>
      </c>
      <c r="C21" s="8">
        <f>0</f>
        <v>0</v>
      </c>
      <c r="D21" s="8">
        <f>0</f>
        <v>0</v>
      </c>
      <c r="E21" s="8">
        <v>299</v>
      </c>
      <c r="F21" s="8">
        <v>262360</v>
      </c>
      <c r="G21" s="8">
        <v>36460</v>
      </c>
      <c r="H21" s="8">
        <v>262360</v>
      </c>
      <c r="I21" s="8">
        <v>36460</v>
      </c>
      <c r="J21" s="8">
        <f t="shared" si="0"/>
        <v>298820</v>
      </c>
      <c r="K21" s="8"/>
    </row>
    <row r="22" ht="18.5" customHeight="1" spans="1:11">
      <c r="A22" s="8" t="s">
        <v>29</v>
      </c>
      <c r="B22" s="8">
        <v>4</v>
      </c>
      <c r="C22" s="8">
        <v>4600</v>
      </c>
      <c r="D22" s="8">
        <v>400</v>
      </c>
      <c r="E22" s="8">
        <v>63</v>
      </c>
      <c r="F22" s="8">
        <v>55050</v>
      </c>
      <c r="G22" s="8">
        <v>7050</v>
      </c>
      <c r="H22" s="8">
        <v>59650</v>
      </c>
      <c r="I22" s="8">
        <v>7450</v>
      </c>
      <c r="J22" s="8">
        <f t="shared" si="0"/>
        <v>67100</v>
      </c>
      <c r="K22" s="8"/>
    </row>
    <row r="23" ht="18.5" customHeight="1" spans="1:11">
      <c r="A23" s="8" t="s">
        <v>30</v>
      </c>
      <c r="B23" s="8">
        <v>17</v>
      </c>
      <c r="C23" s="8">
        <v>19550</v>
      </c>
      <c r="D23" s="8">
        <v>2700</v>
      </c>
      <c r="E23" s="8">
        <v>348</v>
      </c>
      <c r="F23" s="8">
        <v>301600</v>
      </c>
      <c r="G23" s="8">
        <v>36800</v>
      </c>
      <c r="H23" s="8">
        <v>321150</v>
      </c>
      <c r="I23" s="8">
        <v>39500</v>
      </c>
      <c r="J23" s="8">
        <f t="shared" si="0"/>
        <v>360650</v>
      </c>
      <c r="K23" s="8"/>
    </row>
    <row r="24" ht="18.5" customHeight="1" spans="1:11">
      <c r="A24" s="8" t="s">
        <v>31</v>
      </c>
      <c r="B24" s="8">
        <v>4</v>
      </c>
      <c r="C24" s="8">
        <v>4600</v>
      </c>
      <c r="D24" s="8">
        <v>650</v>
      </c>
      <c r="E24" s="8">
        <v>183</v>
      </c>
      <c r="F24" s="8">
        <v>159120</v>
      </c>
      <c r="G24" s="8">
        <v>19800</v>
      </c>
      <c r="H24" s="8">
        <v>163720</v>
      </c>
      <c r="I24" s="8">
        <v>20450</v>
      </c>
      <c r="J24" s="8">
        <f t="shared" si="0"/>
        <v>184170</v>
      </c>
      <c r="K24" s="8"/>
    </row>
    <row r="25" ht="18.5" customHeight="1" spans="1:11">
      <c r="A25" s="8" t="s">
        <v>32</v>
      </c>
      <c r="B25" s="8">
        <v>8</v>
      </c>
      <c r="C25" s="8">
        <v>9200</v>
      </c>
      <c r="D25" s="8">
        <v>1300</v>
      </c>
      <c r="E25" s="8">
        <v>251</v>
      </c>
      <c r="F25" s="8">
        <v>218180</v>
      </c>
      <c r="G25" s="8">
        <v>28130</v>
      </c>
      <c r="H25" s="8">
        <v>227380</v>
      </c>
      <c r="I25" s="8">
        <v>29430</v>
      </c>
      <c r="J25" s="8">
        <f t="shared" si="0"/>
        <v>256810</v>
      </c>
      <c r="K25" s="8"/>
    </row>
    <row r="26" ht="18.5" customHeight="1" spans="1:11">
      <c r="A26" s="8" t="s">
        <v>33</v>
      </c>
      <c r="B26" s="8">
        <f t="shared" ref="B26:B30" si="1">0</f>
        <v>0</v>
      </c>
      <c r="C26" s="8">
        <f t="shared" ref="C26:C30" si="2">0</f>
        <v>0</v>
      </c>
      <c r="D26" s="8">
        <f t="shared" ref="D26:D30" si="3">0</f>
        <v>0</v>
      </c>
      <c r="E26" s="8">
        <v>197</v>
      </c>
      <c r="F26" s="8">
        <v>173770</v>
      </c>
      <c r="G26" s="8">
        <v>23450</v>
      </c>
      <c r="H26" s="8">
        <v>173770</v>
      </c>
      <c r="I26" s="8">
        <v>23450</v>
      </c>
      <c r="J26" s="8">
        <f t="shared" si="0"/>
        <v>197220</v>
      </c>
      <c r="K26" s="8"/>
    </row>
    <row r="27" ht="18.5" customHeight="1" spans="1:11">
      <c r="A27" s="8" t="s">
        <v>34</v>
      </c>
      <c r="B27" s="8">
        <v>5</v>
      </c>
      <c r="C27" s="8">
        <v>5750</v>
      </c>
      <c r="D27" s="8">
        <v>500</v>
      </c>
      <c r="E27" s="8">
        <v>205</v>
      </c>
      <c r="F27" s="8">
        <v>178910</v>
      </c>
      <c r="G27" s="8">
        <v>22750</v>
      </c>
      <c r="H27" s="8">
        <v>184660</v>
      </c>
      <c r="I27" s="8">
        <v>23250</v>
      </c>
      <c r="J27" s="8">
        <f t="shared" si="0"/>
        <v>207910</v>
      </c>
      <c r="K27" s="8"/>
    </row>
    <row r="28" ht="18.5" customHeight="1" spans="1:11">
      <c r="A28" s="8" t="s">
        <v>35</v>
      </c>
      <c r="B28" s="8">
        <v>8</v>
      </c>
      <c r="C28" s="8">
        <v>9200</v>
      </c>
      <c r="D28" s="8">
        <v>800</v>
      </c>
      <c r="E28" s="8">
        <v>269</v>
      </c>
      <c r="F28" s="8">
        <v>234820</v>
      </c>
      <c r="G28" s="8">
        <v>29900</v>
      </c>
      <c r="H28" s="8">
        <v>244020</v>
      </c>
      <c r="I28" s="8">
        <v>30700</v>
      </c>
      <c r="J28" s="8">
        <f t="shared" si="0"/>
        <v>274720</v>
      </c>
      <c r="K28" s="8"/>
    </row>
    <row r="29" ht="18.5" customHeight="1" spans="1:11">
      <c r="A29" s="8" t="s">
        <v>36</v>
      </c>
      <c r="B29" s="8">
        <f t="shared" si="1"/>
        <v>0</v>
      </c>
      <c r="C29" s="8">
        <f t="shared" si="2"/>
        <v>0</v>
      </c>
      <c r="D29" s="8">
        <f t="shared" si="3"/>
        <v>0</v>
      </c>
      <c r="E29" s="8">
        <v>9</v>
      </c>
      <c r="F29" s="8">
        <v>8030</v>
      </c>
      <c r="G29" s="8">
        <v>1150</v>
      </c>
      <c r="H29" s="8">
        <v>8030</v>
      </c>
      <c r="I29" s="8">
        <v>1150</v>
      </c>
      <c r="J29" s="8">
        <f t="shared" si="0"/>
        <v>9180</v>
      </c>
      <c r="K29" s="8"/>
    </row>
    <row r="30" s="1" customFormat="1" ht="18.5" customHeight="1" spans="1:11">
      <c r="A30" s="8" t="s">
        <v>37</v>
      </c>
      <c r="B30" s="8">
        <f t="shared" si="1"/>
        <v>0</v>
      </c>
      <c r="C30" s="8">
        <f t="shared" si="2"/>
        <v>0</v>
      </c>
      <c r="D30" s="8">
        <f t="shared" si="3"/>
        <v>0</v>
      </c>
      <c r="E30" s="8">
        <v>73</v>
      </c>
      <c r="F30" s="8">
        <v>63650</v>
      </c>
      <c r="G30" s="8">
        <v>8050</v>
      </c>
      <c r="H30" s="8">
        <v>63650</v>
      </c>
      <c r="I30" s="8">
        <v>8050</v>
      </c>
      <c r="J30" s="8">
        <f t="shared" si="0"/>
        <v>71700</v>
      </c>
      <c r="K30" s="8"/>
    </row>
    <row r="31" ht="18.5" customHeight="1" spans="1:11">
      <c r="A31" s="8" t="s">
        <v>38</v>
      </c>
      <c r="B31" s="8">
        <v>1</v>
      </c>
      <c r="C31" s="8">
        <v>1150</v>
      </c>
      <c r="D31" s="8">
        <v>100</v>
      </c>
      <c r="E31" s="8">
        <v>304</v>
      </c>
      <c r="F31" s="8">
        <v>263180</v>
      </c>
      <c r="G31" s="8">
        <v>33960</v>
      </c>
      <c r="H31" s="8">
        <v>264330</v>
      </c>
      <c r="I31" s="8">
        <v>34060</v>
      </c>
      <c r="J31" s="8">
        <f t="shared" si="0"/>
        <v>298390</v>
      </c>
      <c r="K31" s="8"/>
    </row>
    <row r="32" ht="18.5" customHeight="1" spans="1:11">
      <c r="A32" s="8" t="s">
        <v>39</v>
      </c>
      <c r="B32" s="8">
        <v>5</v>
      </c>
      <c r="C32" s="8">
        <v>5750</v>
      </c>
      <c r="D32" s="8">
        <v>500</v>
      </c>
      <c r="E32" s="8">
        <v>214</v>
      </c>
      <c r="F32" s="8">
        <v>187810</v>
      </c>
      <c r="G32" s="8">
        <v>24650</v>
      </c>
      <c r="H32" s="8">
        <v>193560</v>
      </c>
      <c r="I32" s="8">
        <v>25150</v>
      </c>
      <c r="J32" s="8">
        <f t="shared" si="0"/>
        <v>218710</v>
      </c>
      <c r="K32" s="8"/>
    </row>
    <row r="33" ht="18.5" customHeight="1" spans="1:11">
      <c r="A33" s="8" t="s">
        <v>40</v>
      </c>
      <c r="B33" s="8">
        <v>5</v>
      </c>
      <c r="C33" s="8">
        <v>5750</v>
      </c>
      <c r="D33" s="8">
        <v>750</v>
      </c>
      <c r="E33" s="8">
        <v>215</v>
      </c>
      <c r="F33" s="8">
        <v>186640</v>
      </c>
      <c r="G33" s="8">
        <v>23000</v>
      </c>
      <c r="H33" s="8">
        <v>192390</v>
      </c>
      <c r="I33" s="8">
        <v>23750</v>
      </c>
      <c r="J33" s="8">
        <f t="shared" si="0"/>
        <v>216140</v>
      </c>
      <c r="K33" s="8"/>
    </row>
    <row r="34" ht="18.5" customHeight="1" spans="1:11">
      <c r="A34" s="8" t="s">
        <v>41</v>
      </c>
      <c r="B34" s="8">
        <f>0</f>
        <v>0</v>
      </c>
      <c r="C34" s="8">
        <f>0</f>
        <v>0</v>
      </c>
      <c r="D34" s="8">
        <f>0</f>
        <v>0</v>
      </c>
      <c r="E34" s="8">
        <v>173</v>
      </c>
      <c r="F34" s="8">
        <v>152260</v>
      </c>
      <c r="G34" s="8">
        <v>20300</v>
      </c>
      <c r="H34" s="8">
        <v>152260</v>
      </c>
      <c r="I34" s="8">
        <v>20300</v>
      </c>
      <c r="J34" s="8">
        <f t="shared" si="0"/>
        <v>172560</v>
      </c>
      <c r="K34" s="8"/>
    </row>
    <row r="35" ht="18.5" customHeight="1" spans="1:11">
      <c r="A35" s="8" t="s">
        <v>42</v>
      </c>
      <c r="B35" s="8">
        <v>5</v>
      </c>
      <c r="C35" s="8">
        <v>5750</v>
      </c>
      <c r="D35" s="8">
        <v>750</v>
      </c>
      <c r="E35" s="8">
        <f t="shared" ref="E35:G35" si="4">0</f>
        <v>0</v>
      </c>
      <c r="F35" s="8">
        <f t="shared" si="4"/>
        <v>0</v>
      </c>
      <c r="G35" s="8">
        <f t="shared" si="4"/>
        <v>0</v>
      </c>
      <c r="H35" s="8">
        <v>5750</v>
      </c>
      <c r="I35" s="8">
        <v>750</v>
      </c>
      <c r="J35" s="8">
        <f t="shared" si="0"/>
        <v>6500</v>
      </c>
      <c r="K35" s="8"/>
    </row>
    <row r="36" ht="18.5" customHeight="1" spans="1:11">
      <c r="A36" s="6" t="s">
        <v>43</v>
      </c>
      <c r="B36" s="6">
        <v>443</v>
      </c>
      <c r="C36" s="6">
        <v>509450</v>
      </c>
      <c r="D36" s="6">
        <v>53050</v>
      </c>
      <c r="E36" s="6">
        <v>5884</v>
      </c>
      <c r="F36" s="6">
        <v>5146080</v>
      </c>
      <c r="G36" s="6">
        <v>667550</v>
      </c>
      <c r="H36" s="6">
        <v>5655530</v>
      </c>
      <c r="I36" s="6">
        <v>720600</v>
      </c>
      <c r="J36" s="6">
        <f t="shared" si="0"/>
        <v>6376130</v>
      </c>
      <c r="K36" s="6"/>
    </row>
    <row r="37" ht="17" customHeight="1" spans="1:11">
      <c r="A37" s="9"/>
      <c r="B37" s="9"/>
      <c r="J37" s="12"/>
      <c r="K37" s="12"/>
    </row>
    <row r="38" customHeight="1" spans="1:1">
      <c r="A38" s="10" t="s">
        <v>44</v>
      </c>
    </row>
  </sheetData>
  <mergeCells count="9">
    <mergeCell ref="A1:K1"/>
    <mergeCell ref="J2:K2"/>
    <mergeCell ref="B3:D3"/>
    <mergeCell ref="E3:G3"/>
    <mergeCell ref="J37:K37"/>
    <mergeCell ref="H3:H4"/>
    <mergeCell ref="I3:I4"/>
    <mergeCell ref="J3:J4"/>
    <mergeCell ref="K3:K4"/>
  </mergeCells>
  <pageMargins left="0.472222222222222" right="0.472222222222222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鄱阳县2023年3月份城乡特困分散对象资金分配明细表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程元亮</cp:lastModifiedBy>
  <dcterms:created xsi:type="dcterms:W3CDTF">2022-03-14T07:54:00Z</dcterms:created>
  <dcterms:modified xsi:type="dcterms:W3CDTF">2024-03-22T07:17:42Z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C6D79B33B2B44E2F837199110E8B8E77_13</vt:lpwstr>
  </property>
</Properties>
</file>