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 activeTab="2"/>
  </bookViews>
  <sheets>
    <sheet name="2023年水库安全度汛责任人名单" sheetId="2" r:id="rId1"/>
    <sheet name="2023年圩堤四个责任人名单" sheetId="3" r:id="rId2"/>
    <sheet name="2023年重点山塘三个责任人名单" sheetId="4" r:id="rId3"/>
  </sheets>
  <externalReferences>
    <externalReference r:id="rId4"/>
  </externalReferences>
  <definedNames>
    <definedName name="_xlnm._FilterDatabase" localSheetId="0" hidden="1">'2023年水库安全度汛责任人名单'!$A$68:$AC$638</definedName>
    <definedName name="_xlnm._FilterDatabase" localSheetId="2" hidden="1">'2023年重点山塘三个责任人名单'!$A$3:$I$527</definedName>
    <definedName name="_xlnm.Print_Titles" localSheetId="2">'2023年重点山塘三个责任人名单'!$2:$3</definedName>
  </definedNames>
  <calcPr calcId="144525"/>
</workbook>
</file>

<file path=xl/sharedStrings.xml><?xml version="1.0" encoding="utf-8"?>
<sst xmlns="http://schemas.openxmlformats.org/spreadsheetml/2006/main" count="15767" uniqueCount="3640">
  <si>
    <t>附件1</t>
  </si>
  <si>
    <t>鄱阳县2023年水库安全度汛五个责任人名单</t>
  </si>
  <si>
    <t>序号</t>
  </si>
  <si>
    <t>水库
名称</t>
  </si>
  <si>
    <t>所在
河流</t>
  </si>
  <si>
    <t>所在地</t>
  </si>
  <si>
    <t>规模</t>
  </si>
  <si>
    <t>主坝
类型</t>
  </si>
  <si>
    <t>水位</t>
  </si>
  <si>
    <t>雨量</t>
  </si>
  <si>
    <t>行政责任人</t>
  </si>
  <si>
    <t>主管责任人</t>
  </si>
  <si>
    <t>管理责任人</t>
  </si>
  <si>
    <t>技术责任人</t>
  </si>
  <si>
    <t>巡查责任人</t>
  </si>
  <si>
    <t>备注</t>
  </si>
  <si>
    <t>市</t>
  </si>
  <si>
    <t>县</t>
  </si>
  <si>
    <t>乡</t>
  </si>
  <si>
    <t>村</t>
  </si>
  <si>
    <t>观测
设施</t>
  </si>
  <si>
    <t>信息接收方式</t>
  </si>
  <si>
    <t>姓名</t>
  </si>
  <si>
    <t>电话</t>
  </si>
  <si>
    <t>单位及职务</t>
  </si>
  <si>
    <t>一</t>
  </si>
  <si>
    <t>大型水库</t>
  </si>
  <si>
    <t>军民水库</t>
  </si>
  <si>
    <t>潼津河</t>
  </si>
  <si>
    <t>上饶市</t>
  </si>
  <si>
    <t>鄱阳县</t>
  </si>
  <si>
    <t>侯家岗乡</t>
  </si>
  <si>
    <t>炉下村</t>
  </si>
  <si>
    <t xml:space="preserve"> 大（二）</t>
  </si>
  <si>
    <t>均质土坝</t>
  </si>
  <si>
    <t>遥测系统</t>
  </si>
  <si>
    <t>赣水通信息平台</t>
  </si>
  <si>
    <t>郑晓明</t>
  </si>
  <si>
    <t>县人大常委会副主任</t>
  </si>
  <si>
    <t>吴卫国</t>
  </si>
  <si>
    <t>县水利局局长</t>
  </si>
  <si>
    <t>万两喜</t>
  </si>
  <si>
    <t>县同心湖景区管理委员会党工委书记</t>
  </si>
  <si>
    <t>唐波华</t>
  </si>
  <si>
    <t>县同心湖景区管理委员会建管股股长</t>
  </si>
  <si>
    <t>张和国</t>
  </si>
  <si>
    <t>县同心湖景区管理委员会枢纽所所长</t>
  </si>
  <si>
    <t>滨田水库</t>
  </si>
  <si>
    <t>昌江支流</t>
  </si>
  <si>
    <t>县农科所</t>
  </si>
  <si>
    <t>滨田村</t>
  </si>
  <si>
    <t>章园婷</t>
  </si>
  <si>
    <t>县政协副主席、县工商联主席</t>
  </si>
  <si>
    <t>徐玲和</t>
  </si>
  <si>
    <t>县龙凤湖景区管理委员会主任</t>
  </si>
  <si>
    <t>程学栋</t>
  </si>
  <si>
    <t>县龙凤湖景区管理委员会工程股股长</t>
  </si>
  <si>
    <t>彭国平</t>
  </si>
  <si>
    <t>县龙凤湖景区管理委员会大坝管理所所长</t>
  </si>
  <si>
    <t>二</t>
  </si>
  <si>
    <t>中型水库</t>
  </si>
  <si>
    <t>大源河水库</t>
  </si>
  <si>
    <t>枧田街乡</t>
  </si>
  <si>
    <t>大源村</t>
  </si>
  <si>
    <t>中型</t>
  </si>
  <si>
    <t>水位尺</t>
  </si>
  <si>
    <t>其他</t>
  </si>
  <si>
    <t>自动测报系统</t>
  </si>
  <si>
    <t>万勇</t>
  </si>
  <si>
    <t>县公安局政委</t>
  </si>
  <si>
    <t>何林立</t>
  </si>
  <si>
    <t>县水资源保护中心主任</t>
  </si>
  <si>
    <t>江光明</t>
  </si>
  <si>
    <t>大源河水库党支部书记</t>
  </si>
  <si>
    <t>万国权</t>
  </si>
  <si>
    <t>助理工程师</t>
  </si>
  <si>
    <t>詹清火</t>
  </si>
  <si>
    <t>大源河水库党支部副书记</t>
  </si>
  <si>
    <t>灌湖水库</t>
  </si>
  <si>
    <t>饶河</t>
  </si>
  <si>
    <t>饶丰镇</t>
  </si>
  <si>
    <t>丰产村</t>
  </si>
  <si>
    <t>万晓春</t>
  </si>
  <si>
    <t>蒋泽荣</t>
  </si>
  <si>
    <t>灌湖水库分中心主任</t>
  </si>
  <si>
    <t>李红文</t>
  </si>
  <si>
    <t>程宇</t>
  </si>
  <si>
    <t>北槎垅水库</t>
  </si>
  <si>
    <t>西河</t>
  </si>
  <si>
    <t>石门街镇</t>
  </si>
  <si>
    <t>新石村</t>
  </si>
  <si>
    <t>杨军</t>
  </si>
  <si>
    <t>县政府副县长</t>
  </si>
  <si>
    <t>彭峰</t>
  </si>
  <si>
    <t>北槎垅水库分中心主任</t>
  </si>
  <si>
    <t>余江红</t>
  </si>
  <si>
    <t>李金华</t>
  </si>
  <si>
    <t>北槎垅水库出纳</t>
  </si>
  <si>
    <t>蜈蚣山水库</t>
  </si>
  <si>
    <t>昌江</t>
  </si>
  <si>
    <t>古县渡镇</t>
  </si>
  <si>
    <t>蜈蚣村</t>
  </si>
  <si>
    <t>短信</t>
  </si>
  <si>
    <t>徐水林</t>
  </si>
  <si>
    <t>县政协副主席</t>
  </si>
  <si>
    <t>钟启义</t>
  </si>
  <si>
    <t>蜈蚣山水库分中心主任</t>
  </si>
  <si>
    <t>马从仅</t>
  </si>
  <si>
    <t>钟启盛</t>
  </si>
  <si>
    <t>蜈蚣山水库职工</t>
  </si>
  <si>
    <t>里湖水库</t>
  </si>
  <si>
    <t>乐丰镇</t>
  </si>
  <si>
    <t>集镇</t>
  </si>
  <si>
    <t>张火江</t>
  </si>
  <si>
    <t>付庆国</t>
  </si>
  <si>
    <t>13979340186</t>
  </si>
  <si>
    <t>里湖水库分中心主任</t>
  </si>
  <si>
    <t>傅庆国</t>
  </si>
  <si>
    <t>金华建</t>
  </si>
  <si>
    <t>13698086169</t>
  </si>
  <si>
    <t>浒田桥水库</t>
  </si>
  <si>
    <t>谢家滩镇</t>
  </si>
  <si>
    <t>广畈村</t>
  </si>
  <si>
    <t>罗词礼</t>
  </si>
  <si>
    <t>县委常委、人武部政委</t>
  </si>
  <si>
    <t>彭元旦</t>
  </si>
  <si>
    <t>浒田桥水库所长</t>
  </si>
  <si>
    <t>邓绍平</t>
  </si>
  <si>
    <t>吴永红</t>
  </si>
  <si>
    <t>浒田桥水库职工</t>
  </si>
  <si>
    <t>三</t>
  </si>
  <si>
    <t>小（1）型水库</t>
  </si>
  <si>
    <t>荷树垄水库</t>
  </si>
  <si>
    <t>中心村</t>
  </si>
  <si>
    <t>小(1)型</t>
  </si>
  <si>
    <t>朱裕文</t>
  </si>
  <si>
    <t>主任科员</t>
  </si>
  <si>
    <t>郑学德</t>
  </si>
  <si>
    <t>村支书</t>
  </si>
  <si>
    <t>张凤祥</t>
  </si>
  <si>
    <t>古县渡镇水务站站长</t>
  </si>
  <si>
    <t>黄良木
彭进喜</t>
  </si>
  <si>
    <t>13870371036
13767388079</t>
  </si>
  <si>
    <t>村民</t>
  </si>
  <si>
    <t>鸡拱山水库</t>
  </si>
  <si>
    <t>邓坂村</t>
  </si>
  <si>
    <t>徐焱</t>
  </si>
  <si>
    <t>副书记</t>
  </si>
  <si>
    <t>程勇才</t>
  </si>
  <si>
    <t>程火贵
李建新</t>
  </si>
  <si>
    <t>15279307070
18379912339</t>
  </si>
  <si>
    <t>红旗水库</t>
  </si>
  <si>
    <t>茶塘村</t>
  </si>
  <si>
    <t>县人大副主任</t>
  </si>
  <si>
    <t>程其兵</t>
  </si>
  <si>
    <t>常务副乡长</t>
  </si>
  <si>
    <t>刘建忠</t>
  </si>
  <si>
    <t>程恩平</t>
  </si>
  <si>
    <t>18407831441</t>
  </si>
  <si>
    <t>侯家岗乡水务站副站长</t>
  </si>
  <si>
    <t>刘建忠
石磊</t>
  </si>
  <si>
    <t>13755329066
13755397668</t>
  </si>
  <si>
    <t>村支书
村民</t>
  </si>
  <si>
    <t>大堰尾水库</t>
  </si>
  <si>
    <t>陈岭村</t>
  </si>
  <si>
    <t>王清洋</t>
  </si>
  <si>
    <t>侯家岗乡人大副主席</t>
  </si>
  <si>
    <t>付玉华</t>
  </si>
  <si>
    <t>付玉华
程婷平</t>
  </si>
  <si>
    <t>13576375299
18870301215</t>
  </si>
  <si>
    <t>神源山水库</t>
  </si>
  <si>
    <t>塘西村</t>
  </si>
  <si>
    <t>刘超</t>
  </si>
  <si>
    <t>侯家岗乡党委副书记</t>
  </si>
  <si>
    <t>童文清</t>
  </si>
  <si>
    <t>李建平</t>
  </si>
  <si>
    <t>18779396332</t>
  </si>
  <si>
    <t>侯家岗乡水务站技站长</t>
  </si>
  <si>
    <t>童文清
钟世信</t>
  </si>
  <si>
    <t>15932941469
15932943169</t>
  </si>
  <si>
    <t>献忠水库</t>
  </si>
  <si>
    <t>新岗村</t>
  </si>
  <si>
    <t>吴志兵</t>
  </si>
  <si>
    <t>武装部部长</t>
  </si>
  <si>
    <t>罗学群</t>
  </si>
  <si>
    <t>罗学群
吴来苟</t>
  </si>
  <si>
    <t>13755333048
18379305271</t>
  </si>
  <si>
    <t>胜利水库</t>
  </si>
  <si>
    <t>永丰村</t>
  </si>
  <si>
    <t>但启水</t>
  </si>
  <si>
    <t>但启水
程恒兴</t>
  </si>
  <si>
    <t>15179356718
13767357739</t>
  </si>
  <si>
    <t>团结水库</t>
  </si>
  <si>
    <t>狮子门村</t>
  </si>
  <si>
    <t>程育良</t>
  </si>
  <si>
    <t>组织委员</t>
  </si>
  <si>
    <t>刘武汉</t>
  </si>
  <si>
    <t>刘武汉
胡杰</t>
  </si>
  <si>
    <t>13870383271
13950285911</t>
  </si>
  <si>
    <t>南冲水库</t>
  </si>
  <si>
    <t>凰岗镇</t>
  </si>
  <si>
    <t>石家村</t>
  </si>
  <si>
    <t>汪文生</t>
  </si>
  <si>
    <t>县委常委、政法委书记</t>
  </si>
  <si>
    <t>潘锦</t>
  </si>
  <si>
    <t>凰岗镇
党委委员</t>
  </si>
  <si>
    <t>金有汉</t>
  </si>
  <si>
    <t>石家村支书</t>
  </si>
  <si>
    <t>刘保丰</t>
  </si>
  <si>
    <t>凰岗镇水务站
站长</t>
  </si>
  <si>
    <t>程伊亮
高唤军</t>
  </si>
  <si>
    <t>15970362589
13576322896</t>
  </si>
  <si>
    <t>村民
村民</t>
  </si>
  <si>
    <t>洪家垅水库</t>
  </si>
  <si>
    <t>清塘村</t>
  </si>
  <si>
    <t>樊启华</t>
  </si>
  <si>
    <t>凰岗镇人大主席</t>
  </si>
  <si>
    <t>刘显杨</t>
  </si>
  <si>
    <t>清塘村支书</t>
  </si>
  <si>
    <t>刘想才
刘显杨</t>
  </si>
  <si>
    <t>15079364246
13479315966</t>
  </si>
  <si>
    <t xml:space="preserve">清塘村民
清塘村支书
</t>
  </si>
  <si>
    <t>富林水库</t>
  </si>
  <si>
    <t>富林村</t>
  </si>
  <si>
    <t>汪海洋</t>
  </si>
  <si>
    <t>富林村支书</t>
  </si>
  <si>
    <t>程连胜
汪海洋</t>
  </si>
  <si>
    <t>13970326925
13687938858</t>
  </si>
  <si>
    <t>富林村民
富林村支书</t>
  </si>
  <si>
    <t>鸡公桥水库</t>
  </si>
  <si>
    <t>东溪村</t>
  </si>
  <si>
    <t>陈鹏</t>
  </si>
  <si>
    <t>凰岗镇常务副镇长</t>
  </si>
  <si>
    <t>黄仕权</t>
  </si>
  <si>
    <t>东溪村支书</t>
  </si>
  <si>
    <t>张水平
吴国正</t>
  </si>
  <si>
    <t>13387033106
15946880748</t>
  </si>
  <si>
    <t>东溪村民
东溪村民</t>
  </si>
  <si>
    <t>张家山水库</t>
  </si>
  <si>
    <t>九井村</t>
  </si>
  <si>
    <t>邹全生</t>
  </si>
  <si>
    <t>司法所所长</t>
  </si>
  <si>
    <t>徐廷年</t>
  </si>
  <si>
    <t>九井村支书</t>
  </si>
  <si>
    <t>程子彬
徐廷年</t>
  </si>
  <si>
    <t>15970362806
13657032169</t>
  </si>
  <si>
    <t xml:space="preserve">詹墩村支书
九井村支书
</t>
  </si>
  <si>
    <t>杨家栎水库</t>
  </si>
  <si>
    <t>柏树村</t>
  </si>
  <si>
    <t>朱凑军</t>
  </si>
  <si>
    <t>凰岗镇党委副书记</t>
  </si>
  <si>
    <t>徐国有</t>
  </si>
  <si>
    <t>柏树村支书</t>
  </si>
  <si>
    <t>蔡尚镇
徐国旺</t>
  </si>
  <si>
    <t>15779819596
13767335853</t>
  </si>
  <si>
    <t>詹墩村干部
柏树村干部</t>
  </si>
  <si>
    <t>苏家坂水库</t>
  </si>
  <si>
    <t>城墩村</t>
  </si>
  <si>
    <t>虞列敏</t>
  </si>
  <si>
    <t>枧田街乡党委副书记</t>
  </si>
  <si>
    <t>吴前进</t>
  </si>
  <si>
    <t>李来潮</t>
  </si>
  <si>
    <t>枧田街乡水务站站长</t>
  </si>
  <si>
    <t>黄绍枝
何军华</t>
  </si>
  <si>
    <t>15932922018   13755366729</t>
  </si>
  <si>
    <t>黎岭水库</t>
  </si>
  <si>
    <t>黎岭村</t>
  </si>
  <si>
    <t>程子勇</t>
  </si>
  <si>
    <t>司法所所长、党政办主任</t>
  </si>
  <si>
    <t>李德华</t>
  </si>
  <si>
    <t>李胜民
王彩萍</t>
  </si>
  <si>
    <t>15179393808  15932925177</t>
  </si>
  <si>
    <t>丹桂坞水库</t>
  </si>
  <si>
    <t>茅岭村</t>
  </si>
  <si>
    <t>袁国华</t>
  </si>
  <si>
    <t>党委委员、副乡长</t>
  </si>
  <si>
    <t>吴财周</t>
  </si>
  <si>
    <t>胡阔海
胡国选</t>
  </si>
  <si>
    <t>15859521729  13755325023</t>
  </si>
  <si>
    <t>石坑垅水库</t>
  </si>
  <si>
    <t>金盘岭镇</t>
  </si>
  <si>
    <t>汪桥村</t>
  </si>
  <si>
    <t>闵小琴</t>
  </si>
  <si>
    <t>李新平</t>
  </si>
  <si>
    <t>金盘岭镇人大主席</t>
  </si>
  <si>
    <t>吴昊</t>
  </si>
  <si>
    <t>汪桥村支书</t>
  </si>
  <si>
    <t>叶新奎</t>
  </si>
  <si>
    <t>金盘岭镇水务站长</t>
  </si>
  <si>
    <t>岑国发
徐全胜</t>
  </si>
  <si>
    <t>15170378721
1800793687</t>
  </si>
  <si>
    <t>上兰水库</t>
  </si>
  <si>
    <t>上兰村</t>
  </si>
  <si>
    <t>郑龙</t>
  </si>
  <si>
    <t>八级职员</t>
  </si>
  <si>
    <t>王之阳</t>
  </si>
  <si>
    <t>上兰村支书</t>
  </si>
  <si>
    <t>王之阳
胡喜崽</t>
  </si>
  <si>
    <t>15979304917
13755314658</t>
  </si>
  <si>
    <t>陶家垅水库</t>
  </si>
  <si>
    <t>良田村</t>
  </si>
  <si>
    <t>罗谊文</t>
  </si>
  <si>
    <t>党委副书记</t>
  </si>
  <si>
    <t>蔡通义</t>
  </si>
  <si>
    <t>良田村支书</t>
  </si>
  <si>
    <t>蔡金书
蔡勇</t>
  </si>
  <si>
    <t>15216006516
17779331298</t>
  </si>
  <si>
    <t>杨梅岭水库</t>
  </si>
  <si>
    <t>乐安河</t>
  </si>
  <si>
    <t>芦田乡</t>
  </si>
  <si>
    <t>板桥村</t>
  </si>
  <si>
    <t>微信</t>
  </si>
  <si>
    <t>曹敏</t>
  </si>
  <si>
    <t>县人民法院院长</t>
  </si>
  <si>
    <t>张丽霞</t>
  </si>
  <si>
    <t>李文进</t>
  </si>
  <si>
    <t>大吉村负责人</t>
  </si>
  <si>
    <t>翁士顺</t>
  </si>
  <si>
    <t>芦田乡水务站长</t>
  </si>
  <si>
    <t>黄明景
李文进</t>
  </si>
  <si>
    <t>15209275378
13879318922</t>
  </si>
  <si>
    <t>板桥村支书</t>
  </si>
  <si>
    <t>石岭水库</t>
  </si>
  <si>
    <t>吴张村</t>
  </si>
  <si>
    <t>陈琛</t>
  </si>
  <si>
    <t>副乡长</t>
  </si>
  <si>
    <t>张金波</t>
  </si>
  <si>
    <t>吴张村支书</t>
  </si>
  <si>
    <t>张才洪
张金波</t>
  </si>
  <si>
    <t>13979366748
13684836468</t>
  </si>
  <si>
    <t>高家山水库</t>
  </si>
  <si>
    <t>金源村</t>
  </si>
  <si>
    <t>占建芳</t>
  </si>
  <si>
    <t>县委副书记</t>
  </si>
  <si>
    <t>胡达云</t>
  </si>
  <si>
    <t>金国栋</t>
  </si>
  <si>
    <t>金源村支书</t>
  </si>
  <si>
    <t>金国栋
金栋才</t>
  </si>
  <si>
    <t>15879370515
13755324180</t>
  </si>
  <si>
    <t>金源村干部</t>
  </si>
  <si>
    <t>高峰水库</t>
  </si>
  <si>
    <t>饶埠镇</t>
  </si>
  <si>
    <t>蔡家村</t>
  </si>
  <si>
    <t>李辉</t>
  </si>
  <si>
    <t>13879378971</t>
  </si>
  <si>
    <t>人大主席</t>
  </si>
  <si>
    <t>13576314950</t>
  </si>
  <si>
    <t>饶埠镇人大主席</t>
  </si>
  <si>
    <t>陈春雷</t>
  </si>
  <si>
    <t>饶埠镇水务站站长</t>
  </si>
  <si>
    <t>陶征伍
韩光皇</t>
  </si>
  <si>
    <t>13479390766
13237537007</t>
  </si>
  <si>
    <t>枫林水库</t>
  </si>
  <si>
    <t>铁路村</t>
  </si>
  <si>
    <t>鲁军</t>
  </si>
  <si>
    <t>饶丰镇党委副书记</t>
  </si>
  <si>
    <t>李长盛</t>
  </si>
  <si>
    <t>饶丰镇水务站站长</t>
  </si>
  <si>
    <t>周力波 李冬生</t>
  </si>
  <si>
    <t>18870939295
15970326081</t>
  </si>
  <si>
    <t>西潭水库</t>
  </si>
  <si>
    <t>苏义道</t>
  </si>
  <si>
    <t>李金堂 江省官</t>
  </si>
  <si>
    <t>15970326133
18079343493</t>
  </si>
  <si>
    <t>高峰殿水库</t>
  </si>
  <si>
    <t>三庙前乡</t>
  </si>
  <si>
    <t>东朋村</t>
  </si>
  <si>
    <t>欧阳中华</t>
  </si>
  <si>
    <t>县委常委、统战部长</t>
  </si>
  <si>
    <t>叶国标</t>
  </si>
  <si>
    <t>三庙前乡党委副书记</t>
  </si>
  <si>
    <t>严捍宇</t>
  </si>
  <si>
    <t>屈孟照</t>
  </si>
  <si>
    <t>三庙前乡农业农村办主任</t>
  </si>
  <si>
    <t>严捍宇     吴茂秦</t>
  </si>
  <si>
    <t>15279306988  15932946123</t>
  </si>
  <si>
    <t>何家垅水库</t>
  </si>
  <si>
    <t>东朗村</t>
  </si>
  <si>
    <t>王任</t>
  </si>
  <si>
    <t>王林山</t>
  </si>
  <si>
    <t>严有主    严有伴</t>
  </si>
  <si>
    <t>15180331756 13870352208</t>
  </si>
  <si>
    <t>禾西堰水库</t>
  </si>
  <si>
    <t>段庄村</t>
  </si>
  <si>
    <t>柯昌钱</t>
  </si>
  <si>
    <t>项冬华</t>
  </si>
  <si>
    <t>段庄村副支书</t>
  </si>
  <si>
    <t>常五青</t>
  </si>
  <si>
    <t>石门街镇水务站长</t>
  </si>
  <si>
    <t>陈玉锋
曹清枝</t>
  </si>
  <si>
    <t>13767365972 13755359975</t>
  </si>
  <si>
    <t>段庄村支书
安全员</t>
  </si>
  <si>
    <t>红莲山水库</t>
  </si>
  <si>
    <t>金亭村</t>
  </si>
  <si>
    <t>邬敏佳</t>
  </si>
  <si>
    <t>纪委书记</t>
  </si>
  <si>
    <t>陈森林</t>
  </si>
  <si>
    <t>金亭村副支书</t>
  </si>
  <si>
    <t xml:space="preserve">张爱萍
常宇生       </t>
  </si>
  <si>
    <t>13517931025 13319303456</t>
  </si>
  <si>
    <t>安全员
村干部</t>
  </si>
  <si>
    <t>新建水库</t>
  </si>
  <si>
    <t>北门村</t>
  </si>
  <si>
    <t>彭习斌</t>
  </si>
  <si>
    <t>党委委员</t>
  </si>
  <si>
    <t>曹中林</t>
  </si>
  <si>
    <t>北门村副支书</t>
  </si>
  <si>
    <t>邓桂平
曹中林</t>
  </si>
  <si>
    <t>18770397036 13755312366</t>
  </si>
  <si>
    <t>村支书
副村支书</t>
  </si>
  <si>
    <t>青年水库</t>
  </si>
  <si>
    <t>枫术村</t>
  </si>
  <si>
    <t>董海锋</t>
  </si>
  <si>
    <t>江金才</t>
  </si>
  <si>
    <t>枫术村副支书</t>
  </si>
  <si>
    <t>杨重军
郑炜</t>
  </si>
  <si>
    <t>13666399859 15079364772</t>
  </si>
  <si>
    <t>村支书
村干部</t>
  </si>
  <si>
    <t>斗牛山水库</t>
  </si>
  <si>
    <t>鄱阳湖</t>
  </si>
  <si>
    <t>双港镇</t>
  </si>
  <si>
    <t>团结村</t>
  </si>
  <si>
    <t>卓凡</t>
  </si>
  <si>
    <t>县政协党组副书记、副主席</t>
  </si>
  <si>
    <t>张阳庆</t>
  </si>
  <si>
    <t>常务副镇长</t>
  </si>
  <si>
    <t>王  昆</t>
  </si>
  <si>
    <t>武装部长</t>
  </si>
  <si>
    <t>李英豪</t>
  </si>
  <si>
    <t>水务员</t>
  </si>
  <si>
    <t>陈崇田
胡有先</t>
  </si>
  <si>
    <t>15970323656 13600544249</t>
  </si>
  <si>
    <t>赵家湾水库</t>
  </si>
  <si>
    <t>双港村</t>
  </si>
  <si>
    <t>陈明</t>
  </si>
  <si>
    <t>二级主任科员</t>
  </si>
  <si>
    <t>王太勇</t>
  </si>
  <si>
    <t>双港镇水务站长</t>
  </si>
  <si>
    <t>彭芳腊
彭水平</t>
  </si>
  <si>
    <t>15979399733
15279365412</t>
  </si>
  <si>
    <t>石桥头水库</t>
  </si>
  <si>
    <t>田畈街镇</t>
  </si>
  <si>
    <t>桃溪村</t>
  </si>
  <si>
    <t>徐启光</t>
  </si>
  <si>
    <t>副镇长</t>
  </si>
  <si>
    <t>黄勇水</t>
  </si>
  <si>
    <t>梅岭渠分中心主任</t>
  </si>
  <si>
    <t>陈小明</t>
  </si>
  <si>
    <t>梅岭渠管理所助理工程师</t>
  </si>
  <si>
    <t>张富贵 吴天水</t>
  </si>
  <si>
    <t>13697032238
13879320131</t>
  </si>
  <si>
    <t>石桥头站长、副站长</t>
  </si>
  <si>
    <t>金潭水库</t>
  </si>
  <si>
    <t>金竹村</t>
  </si>
  <si>
    <t>杨卫国</t>
  </si>
  <si>
    <t>县委常委、纪委书记、监委主任</t>
  </si>
  <si>
    <t>刘安民</t>
  </si>
  <si>
    <t xml:space="preserve"> 二级主任科员 </t>
  </si>
  <si>
    <t>黄勇胜 雷贵水</t>
  </si>
  <si>
    <t>13879398800
13697038538</t>
  </si>
  <si>
    <t>金谭站长、副站长</t>
  </si>
  <si>
    <t>响水垅水库</t>
  </si>
  <si>
    <t>港北村</t>
  </si>
  <si>
    <t>徐程明</t>
  </si>
  <si>
    <t>四级主任科员</t>
  </si>
  <si>
    <t>黄碧   占清爱</t>
  </si>
  <si>
    <t>15932935900 18379930843</t>
  </si>
  <si>
    <t>响水垅站长、副站长</t>
  </si>
  <si>
    <t>韶田水库</t>
  </si>
  <si>
    <t>韶田村</t>
  </si>
  <si>
    <t>石华海</t>
  </si>
  <si>
    <t>金波   吕茂林</t>
  </si>
  <si>
    <t>13755737967 13576380400</t>
  </si>
  <si>
    <t>韶田站长、副站长</t>
  </si>
  <si>
    <t>鸡公山水库</t>
  </si>
  <si>
    <t>吴家村</t>
  </si>
  <si>
    <t>朱明星</t>
  </si>
  <si>
    <t>县检察长</t>
  </si>
  <si>
    <t>熊文清</t>
  </si>
  <si>
    <t>产业办副主任</t>
  </si>
  <si>
    <t>陈雪冰</t>
  </si>
  <si>
    <t>吴家村支书</t>
  </si>
  <si>
    <t>程其林</t>
  </si>
  <si>
    <t>田畈街镇镇水务站长</t>
  </si>
  <si>
    <t>陈雪冰       陈清星</t>
  </si>
  <si>
    <t>15216099918      15007031108</t>
  </si>
  <si>
    <t>吴家村支书   吴家村干部</t>
  </si>
  <si>
    <t>王家山水库</t>
  </si>
  <si>
    <t>长方村</t>
  </si>
  <si>
    <t>方志兵</t>
  </si>
  <si>
    <t>长方村支书</t>
  </si>
  <si>
    <t>方志兵 方大水</t>
  </si>
  <si>
    <t>15179375390 13479022307</t>
  </si>
  <si>
    <t>长方村支书   村民</t>
  </si>
  <si>
    <t>沿山冲水库</t>
  </si>
  <si>
    <t>叶门村</t>
  </si>
  <si>
    <t>沈常勇</t>
  </si>
  <si>
    <t>李胜山</t>
  </si>
  <si>
    <t>叶门村支书</t>
  </si>
  <si>
    <t>李胜山       程春益 15179380988</t>
  </si>
  <si>
    <t>13879303887       15179380988</t>
  </si>
  <si>
    <t>叶门村支书   叶门村干部</t>
  </si>
  <si>
    <t>兰家垅水库</t>
  </si>
  <si>
    <t>牌楼分场</t>
  </si>
  <si>
    <t>黄亚英</t>
  </si>
  <si>
    <t>人大副主席</t>
  </si>
  <si>
    <t>洪跃军</t>
  </si>
  <si>
    <t>牌楼分场村支书</t>
  </si>
  <si>
    <t>洪跃军 王宣平</t>
  </si>
  <si>
    <t>15179301166 15870988366</t>
  </si>
  <si>
    <t>村支书     村民</t>
  </si>
  <si>
    <t>长茅垅水库</t>
  </si>
  <si>
    <t>莽塘村</t>
  </si>
  <si>
    <t>王中福</t>
  </si>
  <si>
    <t>汪建锋</t>
  </si>
  <si>
    <t>吴事招</t>
  </si>
  <si>
    <t>谢家滩镇水务站长</t>
  </si>
  <si>
    <t>王国保      王志平</t>
  </si>
  <si>
    <t>13698086312     15979319273</t>
  </si>
  <si>
    <t>高山塘水库</t>
  </si>
  <si>
    <t>大田村</t>
  </si>
  <si>
    <t>韩晖</t>
  </si>
  <si>
    <t>王平</t>
  </si>
  <si>
    <t>彭喜旺</t>
  </si>
  <si>
    <t>彭志火     吴梦祖</t>
  </si>
  <si>
    <t>13133932050    18720306728</t>
  </si>
  <si>
    <t>红岩水库</t>
  </si>
  <si>
    <t>东堡村</t>
  </si>
  <si>
    <t>万超</t>
  </si>
  <si>
    <t>谢家滩镇党委委员</t>
  </si>
  <si>
    <t>郑国旺</t>
  </si>
  <si>
    <t>15907031170</t>
  </si>
  <si>
    <t>红岩水库分中心主任</t>
  </si>
  <si>
    <t>胡敏群</t>
  </si>
  <si>
    <t>红岩水库技术负责人</t>
  </si>
  <si>
    <t>邹爱民  叶桃荣</t>
  </si>
  <si>
    <t>18407823835  13576350028</t>
  </si>
  <si>
    <t>红岩水库职工</t>
  </si>
  <si>
    <t>长丰水库</t>
  </si>
  <si>
    <t>油墩街镇</t>
  </si>
  <si>
    <t>长丰村</t>
  </si>
  <si>
    <t>张鹏</t>
  </si>
  <si>
    <t>县人大党组成员、副主任</t>
  </si>
  <si>
    <t>马仕璨</t>
  </si>
  <si>
    <t>余明青</t>
  </si>
  <si>
    <t>长丰村支书</t>
  </si>
  <si>
    <t>张启明</t>
  </si>
  <si>
    <t>油墩街镇水务站长</t>
  </si>
  <si>
    <t>余明清 余景星</t>
  </si>
  <si>
    <t>13387038489 13237032992</t>
  </si>
  <si>
    <t>长丰村支书 长丰村干部</t>
  </si>
  <si>
    <t>庙前沟水库</t>
  </si>
  <si>
    <t>柘下村</t>
  </si>
  <si>
    <t>王梅武</t>
  </si>
  <si>
    <t>余红兵</t>
  </si>
  <si>
    <t>吴登峰</t>
  </si>
  <si>
    <t xml:space="preserve">柘下村支书 </t>
  </si>
  <si>
    <t>吴登峰 吴义青</t>
  </si>
  <si>
    <t>13507935013 13879380065</t>
  </si>
  <si>
    <t>柘下村支书 柘下村干部</t>
  </si>
  <si>
    <t>曹坡塘水库</t>
  </si>
  <si>
    <t>东山村</t>
  </si>
  <si>
    <t>余锤林</t>
  </si>
  <si>
    <t>油墩街镇纪委书记</t>
  </si>
  <si>
    <t>王森火</t>
  </si>
  <si>
    <t>东山村支书</t>
  </si>
  <si>
    <t>王森火 沈金波</t>
  </si>
  <si>
    <t>13576311396 13870318693</t>
  </si>
  <si>
    <t>东山村支书 东山村干部</t>
  </si>
  <si>
    <t>石头垅水库</t>
  </si>
  <si>
    <t>楼下村</t>
  </si>
  <si>
    <t>占振国</t>
  </si>
  <si>
    <t>王  青</t>
  </si>
  <si>
    <t xml:space="preserve">暂代楼下村支书 </t>
  </si>
  <si>
    <t>程礼永   程武林</t>
  </si>
  <si>
    <t>18807939485 18720569315</t>
  </si>
  <si>
    <t>楼下村干部 潼莲村干部</t>
  </si>
  <si>
    <t>彭丰水库</t>
  </si>
  <si>
    <t>彭丰村</t>
  </si>
  <si>
    <t>余时来</t>
  </si>
  <si>
    <t>油墩街镇人大主席</t>
  </si>
  <si>
    <t>胡永顺</t>
  </si>
  <si>
    <t>彭丰村支书</t>
  </si>
  <si>
    <t>胡永顺   程茂顺</t>
  </si>
  <si>
    <t>13870368077 13627038199</t>
  </si>
  <si>
    <t>彭丰村支书 乾湾村支书</t>
  </si>
  <si>
    <t>梅塘水库</t>
  </si>
  <si>
    <t>潼港村</t>
  </si>
  <si>
    <t>胡永成</t>
  </si>
  <si>
    <t>油墩街镇常务副镇长</t>
  </si>
  <si>
    <t>吴少敏</t>
  </si>
  <si>
    <t xml:space="preserve">潼港村支书 </t>
  </si>
  <si>
    <t>吴少敏   吴义瑞</t>
  </si>
  <si>
    <t>13879318694 13870371798</t>
  </si>
  <si>
    <t>潼港村支书 桥头村干部</t>
  </si>
  <si>
    <t>东湖水库</t>
  </si>
  <si>
    <t>信江东支</t>
  </si>
  <si>
    <t>珠湖农场</t>
  </si>
  <si>
    <t>赖华荣</t>
  </si>
  <si>
    <t>饶州监狱监狱长</t>
  </si>
  <si>
    <t>王健</t>
  </si>
  <si>
    <t>饶州监狱三级高级警长</t>
  </si>
  <si>
    <t>曹永凑</t>
  </si>
  <si>
    <t>饶州监狱科长</t>
  </si>
  <si>
    <t>余先水</t>
  </si>
  <si>
    <t>彭俊
张智斌</t>
  </si>
  <si>
    <t>19170301159
18779393408</t>
  </si>
  <si>
    <t>副科长
职工</t>
  </si>
  <si>
    <t>四</t>
  </si>
  <si>
    <t>小（2）型水库</t>
  </si>
  <si>
    <t>白果树水库</t>
  </si>
  <si>
    <t>高家岭镇</t>
  </si>
  <si>
    <t>积谷村</t>
  </si>
  <si>
    <t>小（2）型</t>
  </si>
  <si>
    <t>胡梦雄</t>
  </si>
  <si>
    <t>13979352366</t>
  </si>
  <si>
    <t>高家岭镇人大主席</t>
  </si>
  <si>
    <t>刘国鉴</t>
  </si>
  <si>
    <t>13979377717</t>
  </si>
  <si>
    <t>高家岭镇副书记</t>
  </si>
  <si>
    <t>胡早胜</t>
  </si>
  <si>
    <t>施红权</t>
  </si>
  <si>
    <t>18170388019</t>
  </si>
  <si>
    <t>高家岭镇水管员</t>
  </si>
  <si>
    <t>俞梦英</t>
  </si>
  <si>
    <t>杜家山水库</t>
  </si>
  <si>
    <t>包丰村</t>
  </si>
  <si>
    <t>程丽芳</t>
  </si>
  <si>
    <t>13507937082</t>
  </si>
  <si>
    <t>高家岭镇副主任科员</t>
  </si>
  <si>
    <t>俞国平</t>
  </si>
  <si>
    <t>何武斌</t>
  </si>
  <si>
    <t>13707935726</t>
  </si>
  <si>
    <t>高家岭镇水务站站长</t>
  </si>
  <si>
    <t>俞金保</t>
  </si>
  <si>
    <t>13970389781</t>
  </si>
  <si>
    <t>鄱水垅水库</t>
  </si>
  <si>
    <t>李秋贵</t>
  </si>
  <si>
    <t>18270442503</t>
  </si>
  <si>
    <t>发水塘水库</t>
  </si>
  <si>
    <t>珠湖</t>
  </si>
  <si>
    <t>大宗村</t>
  </si>
  <si>
    <t>何细华</t>
  </si>
  <si>
    <t>13979312373</t>
  </si>
  <si>
    <t>高家岭镇人大副主席</t>
  </si>
  <si>
    <t>占水保</t>
  </si>
  <si>
    <t>15670325556</t>
  </si>
  <si>
    <t>占华</t>
  </si>
  <si>
    <t>占花明</t>
  </si>
  <si>
    <t>13607931363</t>
  </si>
  <si>
    <t>陈早火</t>
  </si>
  <si>
    <t>韩山寺水库</t>
  </si>
  <si>
    <t>韩山村</t>
  </si>
  <si>
    <t>汪晓芳</t>
  </si>
  <si>
    <t>15070383090</t>
  </si>
  <si>
    <t>高家岭镇纪委书记</t>
  </si>
  <si>
    <t>何玲军</t>
  </si>
  <si>
    <t>13979332428</t>
  </si>
  <si>
    <t>何朝霞</t>
  </si>
  <si>
    <t>15270325529</t>
  </si>
  <si>
    <t>红星水库</t>
  </si>
  <si>
    <t>占江波</t>
  </si>
  <si>
    <t>15932924848</t>
  </si>
  <si>
    <t>鲇鱼山水库</t>
  </si>
  <si>
    <t>凌土虎</t>
  </si>
  <si>
    <t>13576312391</t>
  </si>
  <si>
    <t>何晓明</t>
  </si>
  <si>
    <t>13979306617</t>
  </si>
  <si>
    <t>牛马坦水库</t>
  </si>
  <si>
    <t>牛马坦</t>
  </si>
  <si>
    <t>白海浩</t>
  </si>
  <si>
    <t>15279311698</t>
  </si>
  <si>
    <t>高家岭镇副镇长</t>
  </si>
  <si>
    <t>程志刚</t>
  </si>
  <si>
    <t>15870912277</t>
  </si>
  <si>
    <t>夏日亮</t>
  </si>
  <si>
    <t>15107937755</t>
  </si>
  <si>
    <t>胜江山水库</t>
  </si>
  <si>
    <t>汪玲村</t>
  </si>
  <si>
    <t>汪洋</t>
  </si>
  <si>
    <t>13755375360</t>
  </si>
  <si>
    <t>高家岭镇副场长</t>
  </si>
  <si>
    <t>汪华</t>
  </si>
  <si>
    <t>汪海兵</t>
  </si>
  <si>
    <t>狮子山水库</t>
  </si>
  <si>
    <t>董红村</t>
  </si>
  <si>
    <t>程正正</t>
  </si>
  <si>
    <t>13617938089</t>
  </si>
  <si>
    <t>熊喜中</t>
  </si>
  <si>
    <t>13767365576</t>
  </si>
  <si>
    <t>董火泉</t>
  </si>
  <si>
    <t>15907936171</t>
  </si>
  <si>
    <t>张家垅水库</t>
  </si>
  <si>
    <t>包木来</t>
  </si>
  <si>
    <t>13755727919</t>
  </si>
  <si>
    <t>寺前垅水库</t>
  </si>
  <si>
    <t>凌淦旺</t>
  </si>
  <si>
    <t>15932936000</t>
  </si>
  <si>
    <t>许家水库</t>
  </si>
  <si>
    <t>大塘村</t>
  </si>
  <si>
    <t>周红玲</t>
  </si>
  <si>
    <t>15179002229</t>
  </si>
  <si>
    <t>高家岭镇常务副镇长</t>
  </si>
  <si>
    <t>程海清</t>
  </si>
  <si>
    <t>15870912233</t>
  </si>
  <si>
    <t>许锦文</t>
  </si>
  <si>
    <t>13576487063</t>
  </si>
  <si>
    <t>姚家园水库</t>
  </si>
  <si>
    <t>梁志清</t>
  </si>
  <si>
    <t>15579405222</t>
  </si>
  <si>
    <t>叶家山水库</t>
  </si>
  <si>
    <t>占锦新</t>
  </si>
  <si>
    <t>18770353793</t>
  </si>
  <si>
    <t>花山下水库</t>
  </si>
  <si>
    <t>何四新</t>
  </si>
  <si>
    <t>农科所水库</t>
  </si>
  <si>
    <t>施年发</t>
  </si>
  <si>
    <t>15720934628</t>
  </si>
  <si>
    <t>裴家水库</t>
  </si>
  <si>
    <t>芦埠村</t>
  </si>
  <si>
    <t>俞芳生</t>
  </si>
  <si>
    <t>13197930833</t>
  </si>
  <si>
    <t>裴益明</t>
  </si>
  <si>
    <t>13970389668</t>
  </si>
  <si>
    <t>程百垅水库</t>
  </si>
  <si>
    <t>何滢飞</t>
  </si>
  <si>
    <t>方树垅水库</t>
  </si>
  <si>
    <t>张和平</t>
  </si>
  <si>
    <t>李家午水库</t>
  </si>
  <si>
    <t>汪权旺</t>
  </si>
  <si>
    <t>13907932957</t>
  </si>
  <si>
    <t>彭家垅水库</t>
  </si>
  <si>
    <t>何绍兵</t>
  </si>
  <si>
    <t>15270352521</t>
  </si>
  <si>
    <t>三八水库</t>
  </si>
  <si>
    <t>何云英</t>
  </si>
  <si>
    <t>15270374796</t>
  </si>
  <si>
    <t>龙家垅水库</t>
  </si>
  <si>
    <t>官庄村</t>
  </si>
  <si>
    <t>李祖胜</t>
  </si>
  <si>
    <t>13576375528</t>
  </si>
  <si>
    <t>章平香</t>
  </si>
  <si>
    <t>15879318958</t>
  </si>
  <si>
    <t>程景云</t>
  </si>
  <si>
    <t>13879319763</t>
  </si>
  <si>
    <t>楼子园水库</t>
  </si>
  <si>
    <t>龙岭村</t>
  </si>
  <si>
    <t>王啸</t>
  </si>
  <si>
    <t>15107937258</t>
  </si>
  <si>
    <t>高家岭镇党委委员</t>
  </si>
  <si>
    <t>张成明</t>
  </si>
  <si>
    <t>张培林</t>
  </si>
  <si>
    <t>13607036180</t>
  </si>
  <si>
    <t>罗丝岭水库</t>
  </si>
  <si>
    <t>裴家垅水库</t>
  </si>
  <si>
    <t>上湾头水库</t>
  </si>
  <si>
    <t>乌珠山水库</t>
  </si>
  <si>
    <t>车廊村</t>
  </si>
  <si>
    <t>陈志华</t>
  </si>
  <si>
    <t>13879320231</t>
  </si>
  <si>
    <t>高家岭镇垦殖场场长</t>
  </si>
  <si>
    <t>杨土明</t>
  </si>
  <si>
    <t>李卫兵</t>
  </si>
  <si>
    <t>13907932938</t>
  </si>
  <si>
    <t>五垅水库</t>
  </si>
  <si>
    <t>何高明</t>
  </si>
  <si>
    <t>13607036579</t>
  </si>
  <si>
    <t>下山午水库</t>
  </si>
  <si>
    <t>施月发</t>
  </si>
  <si>
    <t>老虎头水库</t>
  </si>
  <si>
    <t>华山村</t>
  </si>
  <si>
    <t>李学华</t>
  </si>
  <si>
    <t>古县渡镇司法所长</t>
  </si>
  <si>
    <t>张海涛</t>
  </si>
  <si>
    <t>古县渡镇副镇长</t>
  </si>
  <si>
    <t>程吉云</t>
  </si>
  <si>
    <t>程农周</t>
  </si>
  <si>
    <t>石上老坝水库</t>
  </si>
  <si>
    <t>石上村</t>
  </si>
  <si>
    <t>程志明</t>
  </si>
  <si>
    <t>程永亮</t>
  </si>
  <si>
    <t>刘源冲水库</t>
  </si>
  <si>
    <t>龙燕村</t>
  </si>
  <si>
    <t>程天想</t>
  </si>
  <si>
    <t>桃树垄水库</t>
  </si>
  <si>
    <t>程江生</t>
  </si>
  <si>
    <t>村干部</t>
  </si>
  <si>
    <t>炭山冲水库</t>
  </si>
  <si>
    <t>龙潭村</t>
  </si>
  <si>
    <t>徐炎</t>
  </si>
  <si>
    <t>18170358858</t>
  </si>
  <si>
    <t>程江武</t>
  </si>
  <si>
    <t>13957477925</t>
  </si>
  <si>
    <t>子禾冲水库</t>
  </si>
  <si>
    <t>程友良</t>
  </si>
  <si>
    <t>柴家源水库</t>
  </si>
  <si>
    <t>古北村</t>
  </si>
  <si>
    <t>15946855098</t>
  </si>
  <si>
    <t>胡仁彬</t>
  </si>
  <si>
    <t>13870352605</t>
  </si>
  <si>
    <t>老坝水库</t>
  </si>
  <si>
    <t>滩上村</t>
  </si>
  <si>
    <t>项荣丰</t>
  </si>
  <si>
    <t>古县渡镇人大副主席</t>
  </si>
  <si>
    <t>胡发明</t>
  </si>
  <si>
    <t>太平水库</t>
  </si>
  <si>
    <t>鸳鸯、郑家</t>
  </si>
  <si>
    <t>胡金红</t>
  </si>
  <si>
    <t>15870955975</t>
  </si>
  <si>
    <t>古县渡镇主任科员</t>
  </si>
  <si>
    <t>熊润早
郑发国</t>
  </si>
  <si>
    <t>15180365888
18370057995</t>
  </si>
  <si>
    <t>熊崇浪
郑发国</t>
  </si>
  <si>
    <t>13755307879
18370057995</t>
  </si>
  <si>
    <t>苏家垄水库</t>
  </si>
  <si>
    <t>建阳村</t>
  </si>
  <si>
    <t>黄洁</t>
  </si>
  <si>
    <t>15180371755</t>
  </si>
  <si>
    <t>古县渡镇纪委书记</t>
  </si>
  <si>
    <t>汪世新</t>
  </si>
  <si>
    <t>叶夹里水库</t>
  </si>
  <si>
    <t>胡大顺</t>
  </si>
  <si>
    <t>村副主任</t>
  </si>
  <si>
    <t>北拢水库</t>
  </si>
  <si>
    <t>王光青</t>
  </si>
  <si>
    <t>张家垄水库</t>
  </si>
  <si>
    <t>刘先水</t>
  </si>
  <si>
    <t>枫树垅水库</t>
  </si>
  <si>
    <t>彭进仁</t>
  </si>
  <si>
    <t>里夹武水库</t>
  </si>
  <si>
    <t>彭发银</t>
  </si>
  <si>
    <t>大源垄水库</t>
  </si>
  <si>
    <t>刘光炳</t>
  </si>
  <si>
    <t>木家冲水库</t>
  </si>
  <si>
    <t>段坂村</t>
  </si>
  <si>
    <t>汪自良</t>
  </si>
  <si>
    <t>古县渡镇民政所长</t>
  </si>
  <si>
    <t>李圣泉</t>
  </si>
  <si>
    <t>段代国</t>
  </si>
  <si>
    <t>宿家岭水库</t>
  </si>
  <si>
    <t>南桥村</t>
  </si>
  <si>
    <t>齐丕君</t>
  </si>
  <si>
    <t>鲁重爱</t>
  </si>
  <si>
    <t>彭文彪</t>
  </si>
  <si>
    <t>岭背水库</t>
  </si>
  <si>
    <t>鲁志兴</t>
  </si>
  <si>
    <t>金家源水库</t>
  </si>
  <si>
    <t>南滨村</t>
  </si>
  <si>
    <t>段隆华</t>
  </si>
  <si>
    <t>15270325888</t>
  </si>
  <si>
    <t>程有煌</t>
  </si>
  <si>
    <t>村主任</t>
  </si>
  <si>
    <t>汪柏冲水库</t>
  </si>
  <si>
    <t>大源里水库</t>
  </si>
  <si>
    <t>陈明星</t>
  </si>
  <si>
    <t>后垄水库</t>
  </si>
  <si>
    <t>朱志伟</t>
  </si>
  <si>
    <t>村专干</t>
  </si>
  <si>
    <t>杨家源水库</t>
  </si>
  <si>
    <t>刘晓峰</t>
  </si>
  <si>
    <t>村文书</t>
  </si>
  <si>
    <t>螺丝山水库</t>
  </si>
  <si>
    <t>程有新</t>
  </si>
  <si>
    <t>组干部</t>
  </si>
  <si>
    <t>中山水库</t>
  </si>
  <si>
    <t>古枫村</t>
  </si>
  <si>
    <t>胡卫冰</t>
  </si>
  <si>
    <t>汪文发</t>
  </si>
  <si>
    <t>独家冲水库</t>
  </si>
  <si>
    <t>胡文国</t>
  </si>
  <si>
    <t>徐家垅水库</t>
  </si>
  <si>
    <t>查报喜</t>
  </si>
  <si>
    <t>洗马垅水库</t>
  </si>
  <si>
    <t>胡林锋</t>
  </si>
  <si>
    <t>宁家水库</t>
  </si>
  <si>
    <t>建桥村</t>
  </si>
  <si>
    <t>江建华</t>
  </si>
  <si>
    <t>宁明水</t>
  </si>
  <si>
    <t>敏冲垄水库</t>
  </si>
  <si>
    <t>道元冲水库</t>
  </si>
  <si>
    <t>中源村</t>
  </si>
  <si>
    <t>吴总春</t>
  </si>
  <si>
    <t>罗山村</t>
  </si>
  <si>
    <t>查引军</t>
  </si>
  <si>
    <t>18379926368</t>
  </si>
  <si>
    <t>鲍正良</t>
  </si>
  <si>
    <t>鲍光召</t>
  </si>
  <si>
    <t>花园水库</t>
  </si>
  <si>
    <t>鲍正明</t>
  </si>
  <si>
    <t>乌沙岭水库</t>
  </si>
  <si>
    <t>汪燕英</t>
  </si>
  <si>
    <t>象山水库</t>
  </si>
  <si>
    <t>王建党</t>
  </si>
  <si>
    <t>塘屋里水库</t>
  </si>
  <si>
    <t>王裕浪</t>
  </si>
  <si>
    <t>丰产水库</t>
  </si>
  <si>
    <t>王先道</t>
  </si>
  <si>
    <t>黄家垅水库</t>
  </si>
  <si>
    <t xml:space="preserve">鲍正主 </t>
  </si>
  <si>
    <t>寅吉水库</t>
  </si>
  <si>
    <t>南坂村</t>
  </si>
  <si>
    <t>郑华建</t>
  </si>
  <si>
    <t>杉树冲水库</t>
  </si>
  <si>
    <t>朱润真</t>
  </si>
  <si>
    <t>金牛水库</t>
  </si>
  <si>
    <t>王志权</t>
  </si>
  <si>
    <t>老鼠墩水库</t>
  </si>
  <si>
    <t>郑正想</t>
  </si>
  <si>
    <t>蔡晓燕</t>
  </si>
  <si>
    <t>窑下水库</t>
  </si>
  <si>
    <t>郑妙琴</t>
  </si>
  <si>
    <t>里八冲水库</t>
  </si>
  <si>
    <t>高源村</t>
  </si>
  <si>
    <t>李泽林</t>
  </si>
  <si>
    <t>13979332208</t>
  </si>
  <si>
    <t>古县渡镇人大主席</t>
  </si>
  <si>
    <t>李刚华</t>
  </si>
  <si>
    <t>村负责人</t>
  </si>
  <si>
    <t>李好花</t>
  </si>
  <si>
    <t>大肚岭水库</t>
  </si>
  <si>
    <t>邹明凤</t>
  </si>
  <si>
    <t>虎山咀水库</t>
  </si>
  <si>
    <t>李加兵</t>
  </si>
  <si>
    <t>碧华山水库</t>
  </si>
  <si>
    <t>李美红</t>
  </si>
  <si>
    <t>茶园水库</t>
  </si>
  <si>
    <t>星塘村</t>
  </si>
  <si>
    <t>李保华</t>
  </si>
  <si>
    <t>古县渡镇公共资源交易站站长</t>
  </si>
  <si>
    <t>王灯水</t>
  </si>
  <si>
    <t>太冲水库</t>
  </si>
  <si>
    <t>昔塘村</t>
  </si>
  <si>
    <t>李国才</t>
  </si>
  <si>
    <t>古县渡镇应急办主任、安监所长</t>
  </si>
  <si>
    <t>雷光珍</t>
  </si>
  <si>
    <t>湖叶里水库</t>
  </si>
  <si>
    <t>钟万洪</t>
  </si>
  <si>
    <t>办公室副主任</t>
  </si>
  <si>
    <t>钟春枝</t>
  </si>
  <si>
    <t>润塘水库</t>
  </si>
  <si>
    <t>罗井村</t>
  </si>
  <si>
    <t>王红仁</t>
  </si>
  <si>
    <t>13870371815</t>
  </si>
  <si>
    <t>古县渡镇农综站站长</t>
  </si>
  <si>
    <t>高应长</t>
  </si>
  <si>
    <t>张月英</t>
  </si>
  <si>
    <t>新塘水库</t>
  </si>
  <si>
    <t>郑先美</t>
  </si>
  <si>
    <t>柏树下水库</t>
  </si>
  <si>
    <t>船湾村</t>
  </si>
  <si>
    <t>吴朝民</t>
  </si>
  <si>
    <t>侯家岗乡司法所所长</t>
  </si>
  <si>
    <t>吕良才</t>
  </si>
  <si>
    <t>13870344117</t>
  </si>
  <si>
    <t>百叶坞水库</t>
  </si>
  <si>
    <t>侯岗村</t>
  </si>
  <si>
    <t>吴盈春</t>
  </si>
  <si>
    <t>侯家岗乡人大主席</t>
  </si>
  <si>
    <t>许旭清</t>
  </si>
  <si>
    <t>13970345219</t>
  </si>
  <si>
    <t>背头垅水库</t>
  </si>
  <si>
    <t>侯家岗乡常务副乡长</t>
  </si>
  <si>
    <t>陈继远</t>
  </si>
  <si>
    <t>13870318976</t>
  </si>
  <si>
    <t>村支委</t>
  </si>
  <si>
    <t>长山坞水库</t>
  </si>
  <si>
    <t>寺前村</t>
  </si>
  <si>
    <t>韩继红</t>
  </si>
  <si>
    <t>13767326221</t>
  </si>
  <si>
    <t>侯家岗乡党委委员</t>
  </si>
  <si>
    <t>吴德斌</t>
  </si>
  <si>
    <t>13426518858</t>
  </si>
  <si>
    <t>赤塘水库</t>
  </si>
  <si>
    <t>黄兴勇</t>
  </si>
  <si>
    <t>13579355213</t>
  </si>
  <si>
    <t>蔡家山水库</t>
  </si>
  <si>
    <t>高沙村</t>
  </si>
  <si>
    <t>王建平</t>
  </si>
  <si>
    <t>侯家岗乡副乡长</t>
  </si>
  <si>
    <t>王叶芸</t>
  </si>
  <si>
    <t>大边坞水库</t>
  </si>
  <si>
    <t>大溪村</t>
  </si>
  <si>
    <t>张俊</t>
  </si>
  <si>
    <t>程辉</t>
  </si>
  <si>
    <t>18379948226</t>
  </si>
  <si>
    <t>大埠塘水库</t>
  </si>
  <si>
    <t>李斌</t>
  </si>
  <si>
    <t>13907932809</t>
  </si>
  <si>
    <t>大岭下水库</t>
  </si>
  <si>
    <t>陈富义</t>
  </si>
  <si>
    <t>13155906618</t>
  </si>
  <si>
    <t>大石淹水库</t>
  </si>
  <si>
    <t>横河村</t>
  </si>
  <si>
    <t>王帮坤</t>
  </si>
  <si>
    <t>13707033183</t>
  </si>
  <si>
    <t>程光玉</t>
  </si>
  <si>
    <t>13755359666</t>
  </si>
  <si>
    <t>大水堰水库</t>
  </si>
  <si>
    <t>黄金元</t>
  </si>
  <si>
    <t>13979383410</t>
  </si>
  <si>
    <t>大屋山水库</t>
  </si>
  <si>
    <t>陈风雷</t>
  </si>
  <si>
    <t>18270464449</t>
  </si>
  <si>
    <t>大溪水库</t>
  </si>
  <si>
    <t>刘幼孙</t>
  </si>
  <si>
    <t>13970399065</t>
  </si>
  <si>
    <t>大牙坞水库</t>
  </si>
  <si>
    <t>孙华敬</t>
  </si>
  <si>
    <t>东风山水库</t>
  </si>
  <si>
    <t>侯家岗乡党委委员、组织委员</t>
  </si>
  <si>
    <t>周新建</t>
  </si>
  <si>
    <t>东门水库</t>
  </si>
  <si>
    <t>胡育红</t>
  </si>
  <si>
    <t>村聘干</t>
  </si>
  <si>
    <t>18046639310</t>
  </si>
  <si>
    <t>东下坑水库</t>
  </si>
  <si>
    <t>袁兴国</t>
  </si>
  <si>
    <t>13979366701</t>
  </si>
  <si>
    <t>共大水库</t>
  </si>
  <si>
    <t>共大村</t>
  </si>
  <si>
    <t>苏共明</t>
  </si>
  <si>
    <t>官家坞水库</t>
  </si>
  <si>
    <t>袁田芳</t>
  </si>
  <si>
    <t>15879331924</t>
  </si>
  <si>
    <t>韩家壁水库</t>
  </si>
  <si>
    <t>洪珍</t>
  </si>
  <si>
    <t>18179320433</t>
  </si>
  <si>
    <t>大坞里水库</t>
  </si>
  <si>
    <t>坂上村</t>
  </si>
  <si>
    <t>15879308119</t>
  </si>
  <si>
    <t>侯家岗乡副书记</t>
  </si>
  <si>
    <t>许志勇</t>
  </si>
  <si>
    <t>13507935134</t>
  </si>
  <si>
    <t>太平坦村</t>
  </si>
  <si>
    <t>熊俊</t>
  </si>
  <si>
    <t>18807939325</t>
  </si>
  <si>
    <t>陈德标</t>
  </si>
  <si>
    <t>曹家水库</t>
  </si>
  <si>
    <t>洪河清</t>
  </si>
  <si>
    <t>13767375592</t>
  </si>
  <si>
    <t>大源山水库</t>
  </si>
  <si>
    <t>许德财</t>
  </si>
  <si>
    <t>15970325897</t>
  </si>
  <si>
    <t>15979325897</t>
  </si>
  <si>
    <t>民兵水库</t>
  </si>
  <si>
    <t>13970389312</t>
  </si>
  <si>
    <t>侯家岗乡武装部长</t>
  </si>
  <si>
    <t>汤发根</t>
  </si>
  <si>
    <t>13755359175</t>
  </si>
  <si>
    <t>杨家山水库</t>
  </si>
  <si>
    <t>侯凌颖</t>
  </si>
  <si>
    <t>熊红喜</t>
  </si>
  <si>
    <t>虎形水库</t>
  </si>
  <si>
    <t>黄天武</t>
  </si>
  <si>
    <t>村委</t>
  </si>
  <si>
    <t>槐树下水库</t>
  </si>
  <si>
    <t>刘五星</t>
  </si>
  <si>
    <t>13970359025</t>
  </si>
  <si>
    <t>黄仪冲水库</t>
  </si>
  <si>
    <t>黄炉应</t>
  </si>
  <si>
    <t>金坑水库</t>
  </si>
  <si>
    <t>章荣方</t>
  </si>
  <si>
    <t>苦塘水库</t>
  </si>
  <si>
    <t>徐先贵</t>
  </si>
  <si>
    <t>13755737636</t>
  </si>
  <si>
    <t>库塘水库</t>
  </si>
  <si>
    <t>程接峰</t>
  </si>
  <si>
    <t>老虎垅水库</t>
  </si>
  <si>
    <t>黄银华</t>
  </si>
  <si>
    <t>19979651701</t>
  </si>
  <si>
    <t>老鸦坞水库</t>
  </si>
  <si>
    <t>刘继立</t>
  </si>
  <si>
    <t>13694837660</t>
  </si>
  <si>
    <t>支部委员</t>
  </si>
  <si>
    <t>冷水坑水库</t>
  </si>
  <si>
    <t>於爱顺</t>
  </si>
  <si>
    <t>13755397697</t>
  </si>
  <si>
    <t>罗督水库</t>
  </si>
  <si>
    <t>胡志勇</t>
  </si>
  <si>
    <t>15807032292</t>
  </si>
  <si>
    <t>马山坞水库</t>
  </si>
  <si>
    <t>赵丰顺</t>
  </si>
  <si>
    <t>13479390180</t>
  </si>
  <si>
    <t>毛塘坞水库</t>
  </si>
  <si>
    <t>陈国选</t>
  </si>
  <si>
    <t>梅树冲水库</t>
  </si>
  <si>
    <t>李子春</t>
  </si>
  <si>
    <t>18279321668</t>
  </si>
  <si>
    <t>牛栏坞水库</t>
  </si>
  <si>
    <t>王颂壹</t>
  </si>
  <si>
    <t>村党建宣传员</t>
  </si>
  <si>
    <t>党建宣传员</t>
  </si>
  <si>
    <t>排上水库</t>
  </si>
  <si>
    <t>程凤</t>
  </si>
  <si>
    <t>15932941808</t>
  </si>
  <si>
    <t>三眼塘水库</t>
  </si>
  <si>
    <t>王火霞</t>
  </si>
  <si>
    <t>15070306899</t>
  </si>
  <si>
    <t>狮子腰水库</t>
  </si>
  <si>
    <t>新村村</t>
  </si>
  <si>
    <t>王珍明</t>
  </si>
  <si>
    <t>13517931240</t>
  </si>
  <si>
    <t>石头夹颈水库</t>
  </si>
  <si>
    <t>程绍征</t>
  </si>
  <si>
    <t>13755366862</t>
  </si>
  <si>
    <t>组长</t>
  </si>
  <si>
    <t>石头门水库</t>
  </si>
  <si>
    <t>韩焰火</t>
  </si>
  <si>
    <t>13755727096</t>
  </si>
  <si>
    <t>寺山坞水库</t>
  </si>
  <si>
    <t>李佑生</t>
  </si>
  <si>
    <t>13970349609</t>
  </si>
  <si>
    <t>塘坞里水库</t>
  </si>
  <si>
    <t>刘国勇</t>
  </si>
  <si>
    <t>15070303533</t>
  </si>
  <si>
    <t>万沅山水库</t>
  </si>
  <si>
    <t>程金山</t>
  </si>
  <si>
    <t>王古形水库</t>
  </si>
  <si>
    <t>汪建辉</t>
  </si>
  <si>
    <t>15216033337</t>
  </si>
  <si>
    <t>王家山大水库</t>
  </si>
  <si>
    <t>黄君才</t>
  </si>
  <si>
    <t>15180333111</t>
  </si>
  <si>
    <t>石爱喜</t>
  </si>
  <si>
    <t>13155903505</t>
  </si>
  <si>
    <t>五口塘水库</t>
  </si>
  <si>
    <t>黄兴洲</t>
  </si>
  <si>
    <t>祥瑞水库</t>
  </si>
  <si>
    <t>袁贵孙</t>
  </si>
  <si>
    <t>13133932563</t>
  </si>
  <si>
    <t>小源山水库</t>
  </si>
  <si>
    <t>查灯光</t>
  </si>
  <si>
    <t>18770308000</t>
  </si>
  <si>
    <t>谢家垅水库</t>
  </si>
  <si>
    <t>张金坤</t>
  </si>
  <si>
    <t>13479376522</t>
  </si>
  <si>
    <t>一字塘水库</t>
  </si>
  <si>
    <t>计松生</t>
  </si>
  <si>
    <t>13979377642</t>
  </si>
  <si>
    <t>宅口水库</t>
  </si>
  <si>
    <t>范应山</t>
  </si>
  <si>
    <t>13879320096</t>
  </si>
  <si>
    <t>闵家山水库</t>
  </si>
  <si>
    <t>杨军云</t>
  </si>
  <si>
    <t>刘之宇</t>
  </si>
  <si>
    <t>凰岗镇
党委副书记</t>
  </si>
  <si>
    <t>严宠丰</t>
  </si>
  <si>
    <t>吴清泉</t>
  </si>
  <si>
    <t>华山村支书</t>
  </si>
  <si>
    <t>吴祖德</t>
  </si>
  <si>
    <t>华山村民</t>
  </si>
  <si>
    <t>乌猪山水库</t>
  </si>
  <si>
    <t>李武</t>
  </si>
  <si>
    <t>华山村干部</t>
  </si>
  <si>
    <t>蛇形水库</t>
  </si>
  <si>
    <t>李喜发</t>
  </si>
  <si>
    <t>百垅里水库</t>
  </si>
  <si>
    <t>平塘水库</t>
  </si>
  <si>
    <t>李运泉</t>
  </si>
  <si>
    <t>金鸡村</t>
  </si>
  <si>
    <t>汪勤俭</t>
  </si>
  <si>
    <t>凰岗镇
纪委书记</t>
  </si>
  <si>
    <t>胡亚辉</t>
  </si>
  <si>
    <t>金鸡村支书</t>
  </si>
  <si>
    <t>刘有进</t>
  </si>
  <si>
    <t>金鸡村干部</t>
  </si>
  <si>
    <t>鹅公包水库</t>
  </si>
  <si>
    <t>信源坞水库</t>
  </si>
  <si>
    <t>江叶村</t>
  </si>
  <si>
    <t>胡洋</t>
  </si>
  <si>
    <t>凰岗镇
人武部长</t>
  </si>
  <si>
    <t>胡新喜</t>
  </si>
  <si>
    <t>江叶村支书</t>
  </si>
  <si>
    <t>徐欣荣</t>
  </si>
  <si>
    <t>江叶村干部</t>
  </si>
  <si>
    <t>王屋岭水库</t>
  </si>
  <si>
    <t>林桥村</t>
  </si>
  <si>
    <t>江山</t>
  </si>
  <si>
    <t>凰岗镇
副镇长</t>
  </si>
  <si>
    <t>吴长敬</t>
  </si>
  <si>
    <t>林桥村支书</t>
  </si>
  <si>
    <t>吴太平</t>
  </si>
  <si>
    <t>林桥村干部</t>
  </si>
  <si>
    <t>横山水库</t>
  </si>
  <si>
    <t>吴国兴</t>
  </si>
  <si>
    <t>虎山垅水库</t>
  </si>
  <si>
    <t>蛤蟆垅水库</t>
  </si>
  <si>
    <t>西山村</t>
  </si>
  <si>
    <t>周照文</t>
  </si>
  <si>
    <t>西山村支书</t>
  </si>
  <si>
    <t>徐美发</t>
  </si>
  <si>
    <t>西山村干部</t>
  </si>
  <si>
    <t>陈家垅水库</t>
  </si>
  <si>
    <t>徐美观</t>
  </si>
  <si>
    <t>白杨岭水库</t>
  </si>
  <si>
    <t>徐爱国</t>
  </si>
  <si>
    <t>花果山水库</t>
  </si>
  <si>
    <t>大无里水库</t>
  </si>
  <si>
    <t>新塘村</t>
  </si>
  <si>
    <t>胡锦军</t>
  </si>
  <si>
    <t>新塘村支书</t>
  </si>
  <si>
    <t>新坂水库</t>
  </si>
  <si>
    <t>胡文敏</t>
  </si>
  <si>
    <t>新塘村干部</t>
  </si>
  <si>
    <t>泰山水库</t>
  </si>
  <si>
    <t>胡年保</t>
  </si>
  <si>
    <t>汪家垅水库</t>
  </si>
  <si>
    <t>东渡村</t>
  </si>
  <si>
    <t>凰岗镇
司法所所长</t>
  </si>
  <si>
    <t>严宠欢</t>
  </si>
  <si>
    <t>东渡村支书</t>
  </si>
  <si>
    <t>凤凰水库</t>
  </si>
  <si>
    <t>刘金娇</t>
  </si>
  <si>
    <t>东渡村干部</t>
  </si>
  <si>
    <t>黄草岭水库</t>
  </si>
  <si>
    <t>湾头村</t>
  </si>
  <si>
    <t>徐能幼</t>
  </si>
  <si>
    <t>湾头村支书</t>
  </si>
  <si>
    <t>徐孟活</t>
  </si>
  <si>
    <t>湾头村干部</t>
  </si>
  <si>
    <t>猴木圆水库</t>
  </si>
  <si>
    <t>凰岗镇
常务副镇长</t>
  </si>
  <si>
    <t>猫儿山水库</t>
  </si>
  <si>
    <t>三垅水库</t>
  </si>
  <si>
    <t>东康村</t>
  </si>
  <si>
    <t>华健</t>
  </si>
  <si>
    <t>凰岗镇
人大副主席</t>
  </si>
  <si>
    <t>刘瑞角</t>
  </si>
  <si>
    <t>东康村支书</t>
  </si>
  <si>
    <t>石咀凹水库</t>
  </si>
  <si>
    <t>神山村</t>
  </si>
  <si>
    <t>黄重财</t>
  </si>
  <si>
    <t>神山村支书</t>
  </si>
  <si>
    <t>黄恩泰</t>
  </si>
  <si>
    <t>神山村民</t>
  </si>
  <si>
    <t>沤冲水库</t>
  </si>
  <si>
    <t>东源村</t>
  </si>
  <si>
    <t>李方宝</t>
  </si>
  <si>
    <t>凰岗镇
工会主席</t>
  </si>
  <si>
    <t>程爱红</t>
  </si>
  <si>
    <t>东源村支书</t>
  </si>
  <si>
    <t>程如红</t>
  </si>
  <si>
    <t>东源村干部</t>
  </si>
  <si>
    <t>王家边水库</t>
  </si>
  <si>
    <t>张道森</t>
  </si>
  <si>
    <t>立脑水库</t>
  </si>
  <si>
    <t>杨源村</t>
  </si>
  <si>
    <t>程德贤</t>
  </si>
  <si>
    <t>杨源村支书</t>
  </si>
  <si>
    <t>山垅水库</t>
  </si>
  <si>
    <t>程承明</t>
  </si>
  <si>
    <t>杨源村干部</t>
  </si>
  <si>
    <t>仙水冲水库</t>
  </si>
  <si>
    <t>王志船</t>
  </si>
  <si>
    <t>龙坟水库</t>
  </si>
  <si>
    <t>程家村</t>
  </si>
  <si>
    <t>程载书</t>
  </si>
  <si>
    <t>程家村支书</t>
  </si>
  <si>
    <t>程正光</t>
  </si>
  <si>
    <t>程家村干部</t>
  </si>
  <si>
    <t>青年场水库</t>
  </si>
  <si>
    <t>里冲水库</t>
  </si>
  <si>
    <t>章刘村</t>
  </si>
  <si>
    <t>潘火金</t>
  </si>
  <si>
    <t>章刘村支书</t>
  </si>
  <si>
    <t>牌楼里水库</t>
  </si>
  <si>
    <t>观前村</t>
  </si>
  <si>
    <t>程沛鹏</t>
  </si>
  <si>
    <t>观前村支书</t>
  </si>
  <si>
    <t>程新华</t>
  </si>
  <si>
    <t>观前村干部</t>
  </si>
  <si>
    <t>徐家蓬水库</t>
  </si>
  <si>
    <t>程承斌</t>
  </si>
  <si>
    <t>落山带水库</t>
  </si>
  <si>
    <t>凰岗镇
人大主席</t>
  </si>
  <si>
    <t>程良庆</t>
  </si>
  <si>
    <t>富林村干部</t>
  </si>
  <si>
    <t>池背后水库</t>
  </si>
  <si>
    <t>金建国</t>
  </si>
  <si>
    <t>石家村干部</t>
  </si>
  <si>
    <t>庄里水库</t>
  </si>
  <si>
    <t>高发福</t>
  </si>
  <si>
    <t>陈家山水库</t>
  </si>
  <si>
    <t>方华兵</t>
  </si>
  <si>
    <t>枧田街乡副乡长</t>
  </si>
  <si>
    <t>余兴力</t>
  </si>
  <si>
    <t>枧田街乡党委委员、人武部长</t>
  </si>
  <si>
    <t>大山坞水库</t>
  </si>
  <si>
    <t>黄镇</t>
  </si>
  <si>
    <t>张新华</t>
  </si>
  <si>
    <t>岭脚下水库</t>
  </si>
  <si>
    <t>袁春燕</t>
  </si>
  <si>
    <t>西源坞水库</t>
  </si>
  <si>
    <t>黄群辉</t>
  </si>
  <si>
    <t>沅山坞水库</t>
  </si>
  <si>
    <t>胡向红</t>
  </si>
  <si>
    <t>胡昌坞水库</t>
  </si>
  <si>
    <t>朱毅</t>
  </si>
  <si>
    <t>枧田街乡人大主席</t>
  </si>
  <si>
    <t>吴立国</t>
  </si>
  <si>
    <t>李德云</t>
  </si>
  <si>
    <t>茅新安水库</t>
  </si>
  <si>
    <t>李财德</t>
  </si>
  <si>
    <t>乔麦冲水库</t>
  </si>
  <si>
    <t>枫林村</t>
  </si>
  <si>
    <t>陈泽华</t>
  </si>
  <si>
    <t>韦水金</t>
  </si>
  <si>
    <t>赵有亮</t>
  </si>
  <si>
    <t>大连坞水库</t>
  </si>
  <si>
    <t>黄岭村</t>
  </si>
  <si>
    <t>占喜明</t>
  </si>
  <si>
    <t>李西湖</t>
  </si>
  <si>
    <t>后屋垅水库</t>
  </si>
  <si>
    <t>冯文锋</t>
  </si>
  <si>
    <t>黄家坞水库</t>
  </si>
  <si>
    <t>朱家坞水库</t>
  </si>
  <si>
    <t>陈阳新</t>
  </si>
  <si>
    <t>罗家坞水库</t>
  </si>
  <si>
    <t>枧田村</t>
  </si>
  <si>
    <t>倪伟民</t>
  </si>
  <si>
    <t>陈学胜</t>
  </si>
  <si>
    <t>高御林</t>
  </si>
  <si>
    <t>跃进水库</t>
  </si>
  <si>
    <t>枧田街乡党委委员、常务副乡长</t>
  </si>
  <si>
    <t>彭秋发</t>
  </si>
  <si>
    <t>铸忠水库</t>
  </si>
  <si>
    <t>袁国林</t>
  </si>
  <si>
    <t>山棚里水库</t>
  </si>
  <si>
    <t>闵桥村</t>
  </si>
  <si>
    <t>程漪波</t>
  </si>
  <si>
    <t>13970363661</t>
  </si>
  <si>
    <t>枧田街乡党委委员、组织委员</t>
  </si>
  <si>
    <t>张绍兵</t>
  </si>
  <si>
    <t>夏国顺</t>
  </si>
  <si>
    <t>天井坞水库</t>
  </si>
  <si>
    <t>操有发</t>
  </si>
  <si>
    <t>汪山坞水库</t>
  </si>
  <si>
    <t>李床文</t>
  </si>
  <si>
    <t>斗篷山水库</t>
  </si>
  <si>
    <t>沙堤村</t>
  </si>
  <si>
    <t>李志明</t>
  </si>
  <si>
    <t>李红球</t>
  </si>
  <si>
    <t>浪香坞水库</t>
  </si>
  <si>
    <t>李国富</t>
  </si>
  <si>
    <t>太山坞水库</t>
  </si>
  <si>
    <t>李荣太</t>
  </si>
  <si>
    <t>明山坞水库</t>
  </si>
  <si>
    <t>团群村</t>
  </si>
  <si>
    <t>胡萍</t>
  </si>
  <si>
    <t>15180352002</t>
  </si>
  <si>
    <t>枧田街乡党委委员、纪委书记</t>
  </si>
  <si>
    <t>王彩萍</t>
  </si>
  <si>
    <t>王光荣</t>
  </si>
  <si>
    <t>土库里水库</t>
  </si>
  <si>
    <t>李丽娟</t>
  </si>
  <si>
    <t>甘棠冲水库</t>
  </si>
  <si>
    <t>珠田村</t>
  </si>
  <si>
    <t>吴广红</t>
  </si>
  <si>
    <t>枧田街乡人大副主席</t>
  </si>
  <si>
    <t>赵金革</t>
  </si>
  <si>
    <t>赵荣祥</t>
  </si>
  <si>
    <t>水牛坞水库</t>
  </si>
  <si>
    <t>赵思忠</t>
  </si>
  <si>
    <t>陈家水库</t>
  </si>
  <si>
    <t>合录村</t>
  </si>
  <si>
    <t>岑火煌</t>
  </si>
  <si>
    <t>金盘岭镇司法所长</t>
  </si>
  <si>
    <t>屈日洋</t>
  </si>
  <si>
    <t>金盘岭镇党委委员</t>
  </si>
  <si>
    <t>徐明寿</t>
  </si>
  <si>
    <t>合录村支书</t>
  </si>
  <si>
    <t>徐德培</t>
  </si>
  <si>
    <t>火山咀水库</t>
  </si>
  <si>
    <t>徐德锋</t>
  </si>
  <si>
    <t>高脚坞水库</t>
  </si>
  <si>
    <t>王祖明</t>
  </si>
  <si>
    <t>九山背水库</t>
  </si>
  <si>
    <t>徐浦桃</t>
  </si>
  <si>
    <t>老屋下水库</t>
  </si>
  <si>
    <t>茶园村</t>
  </si>
  <si>
    <t>汪涛</t>
  </si>
  <si>
    <t>金盘岭镇副镇长</t>
  </si>
  <si>
    <t>高应茂</t>
  </si>
  <si>
    <t>茶园村支书</t>
  </si>
  <si>
    <t>雷坞水库</t>
  </si>
  <si>
    <t>雷义希</t>
  </si>
  <si>
    <t>赵家坞水库</t>
  </si>
  <si>
    <t>余丽华</t>
  </si>
  <si>
    <t>李家水库</t>
  </si>
  <si>
    <t>金盘岭镇工会主席</t>
  </si>
  <si>
    <t>朱建芳</t>
  </si>
  <si>
    <t>朱家水库</t>
  </si>
  <si>
    <t>朱永安</t>
  </si>
  <si>
    <t>向阳水库</t>
  </si>
  <si>
    <t>铺前村</t>
  </si>
  <si>
    <t>蔡伟民</t>
  </si>
  <si>
    <t>徐良发</t>
  </si>
  <si>
    <t>铺前村支书</t>
  </si>
  <si>
    <t>徐家水库</t>
  </si>
  <si>
    <t>徐爱民</t>
  </si>
  <si>
    <t>黎元坞水库</t>
  </si>
  <si>
    <t>张万远</t>
  </si>
  <si>
    <t>皮包山水库</t>
  </si>
  <si>
    <t>驿田村</t>
  </si>
  <si>
    <t>程正水</t>
  </si>
  <si>
    <t>金盘岭镇副主任科员</t>
  </si>
  <si>
    <t>胡永红</t>
  </si>
  <si>
    <t>驿田村支书</t>
  </si>
  <si>
    <t>程松明</t>
  </si>
  <si>
    <t>刘屋水库</t>
  </si>
  <si>
    <t>东红水库</t>
  </si>
  <si>
    <t>新义村</t>
  </si>
  <si>
    <t>江锋淼</t>
  </si>
  <si>
    <t>金盘岭镇党委委员、人武部长</t>
  </si>
  <si>
    <t>操克全</t>
  </si>
  <si>
    <t>新义村支书</t>
  </si>
  <si>
    <t>胡克贵</t>
  </si>
  <si>
    <t>陈家坞水库</t>
  </si>
  <si>
    <t>操天红</t>
  </si>
  <si>
    <t>徐竹垅水库</t>
  </si>
  <si>
    <t>余家水库</t>
  </si>
  <si>
    <t>操启林</t>
  </si>
  <si>
    <t>铁山水库</t>
  </si>
  <si>
    <t>胡森春</t>
  </si>
  <si>
    <t>金楼村</t>
  </si>
  <si>
    <t>杨敏</t>
  </si>
  <si>
    <t>金盘岭镇常务副镇长</t>
  </si>
  <si>
    <t>吴国火</t>
  </si>
  <si>
    <t>金楼村支书</t>
  </si>
  <si>
    <t>曹金发</t>
  </si>
  <si>
    <t>南山水库</t>
  </si>
  <si>
    <t>安坵坞水库</t>
  </si>
  <si>
    <t>操国安</t>
  </si>
  <si>
    <t>马田水库</t>
  </si>
  <si>
    <t>金盘岭镇党委副书记</t>
  </si>
  <si>
    <t>徐承开</t>
  </si>
  <si>
    <t>冒狮坞水库</t>
  </si>
  <si>
    <t>广洲村</t>
  </si>
  <si>
    <t>李丽</t>
  </si>
  <si>
    <t>林杰</t>
  </si>
  <si>
    <t>广洲村支书</t>
  </si>
  <si>
    <t>查春和</t>
  </si>
  <si>
    <t>江家坞水库</t>
  </si>
  <si>
    <t>分水岭村</t>
  </si>
  <si>
    <t>李柏林</t>
  </si>
  <si>
    <t>金盘岭镇纪委书记</t>
  </si>
  <si>
    <t>蔡华英</t>
  </si>
  <si>
    <t>分水岭村支书</t>
  </si>
  <si>
    <t>林必鑫</t>
  </si>
  <si>
    <t>戴家山水库</t>
  </si>
  <si>
    <t>杨柳坞水库</t>
  </si>
  <si>
    <t>戴会议</t>
  </si>
  <si>
    <t>蔡小玲</t>
  </si>
  <si>
    <t>上元山水库</t>
  </si>
  <si>
    <t>东山坂村</t>
  </si>
  <si>
    <t>俞成发</t>
  </si>
  <si>
    <t>金盘岭镇人大副主席</t>
  </si>
  <si>
    <t>李志火</t>
  </si>
  <si>
    <t>东山坂村支书</t>
  </si>
  <si>
    <t>汪兴国</t>
  </si>
  <si>
    <t>三合一水库</t>
  </si>
  <si>
    <t>西元山水库</t>
  </si>
  <si>
    <t>陈金泉</t>
  </si>
  <si>
    <t>东方红水库</t>
  </si>
  <si>
    <t>卢冬亮</t>
  </si>
  <si>
    <t>黄降水库</t>
  </si>
  <si>
    <t>江小玲</t>
  </si>
  <si>
    <t>红卫水库</t>
  </si>
  <si>
    <t>寒坞水库</t>
  </si>
  <si>
    <t>黄巧婷</t>
  </si>
  <si>
    <t>后秀水库</t>
  </si>
  <si>
    <t>岑岭</t>
  </si>
  <si>
    <t>桂花村</t>
  </si>
  <si>
    <t>李阳</t>
  </si>
  <si>
    <t>吴后有</t>
  </si>
  <si>
    <t>桂花村支书</t>
  </si>
  <si>
    <t>杨金爱</t>
  </si>
  <si>
    <t>马鞍岭水库</t>
  </si>
  <si>
    <t>钟接保</t>
  </si>
  <si>
    <t>何坞水库</t>
  </si>
  <si>
    <t>何银才</t>
  </si>
  <si>
    <t>白果术水库</t>
  </si>
  <si>
    <t>梅岭村</t>
  </si>
  <si>
    <t>李义</t>
  </si>
  <si>
    <t>梅岭村支书</t>
  </si>
  <si>
    <t>许家坞水库</t>
  </si>
  <si>
    <t>岑和平</t>
  </si>
  <si>
    <t>禾山顶水库</t>
  </si>
  <si>
    <t>陈碧荣</t>
  </si>
  <si>
    <t>李晓军</t>
  </si>
  <si>
    <t>丰源水库</t>
  </si>
  <si>
    <t>丰源村</t>
  </si>
  <si>
    <t>叶振鹏</t>
  </si>
  <si>
    <t>15279311193</t>
  </si>
  <si>
    <t>乐丰镇长</t>
  </si>
  <si>
    <t>朱培合</t>
  </si>
  <si>
    <t>13979389663</t>
  </si>
  <si>
    <t>乐丰镇副镇长</t>
  </si>
  <si>
    <t>黄培红</t>
  </si>
  <si>
    <t>丰源村支书</t>
  </si>
  <si>
    <t>许文军</t>
  </si>
  <si>
    <t>13970302795</t>
  </si>
  <si>
    <t>乐丰镇政府
水务站长</t>
  </si>
  <si>
    <t>杨家水库</t>
  </si>
  <si>
    <t>杨来平</t>
  </si>
  <si>
    <t>姜山水库</t>
  </si>
  <si>
    <t>红英村</t>
  </si>
  <si>
    <t>虞卫尊</t>
  </si>
  <si>
    <t>15170383873</t>
  </si>
  <si>
    <t>乐丰镇党委副书记</t>
  </si>
  <si>
    <t>黄信红</t>
  </si>
  <si>
    <t xml:space="preserve">
15970399359</t>
  </si>
  <si>
    <t>红英村支书</t>
  </si>
  <si>
    <t>张新枝</t>
  </si>
  <si>
    <t xml:space="preserve">
13870305496</t>
  </si>
  <si>
    <t>罗陈水库</t>
  </si>
  <si>
    <t>尧垅水库</t>
  </si>
  <si>
    <t>程洪鉴</t>
  </si>
  <si>
    <t>村组长</t>
  </si>
  <si>
    <t>英范水库</t>
  </si>
  <si>
    <t>曾方凤</t>
  </si>
  <si>
    <t>13970302737</t>
  </si>
  <si>
    <t>送仪水库</t>
  </si>
  <si>
    <t>桐山村</t>
  </si>
  <si>
    <t>何蓓</t>
  </si>
  <si>
    <t>15270082130</t>
  </si>
  <si>
    <t>乐丰镇党委委员、组织委员</t>
  </si>
  <si>
    <t>廉本功</t>
  </si>
  <si>
    <t>18770357658</t>
  </si>
  <si>
    <t>桐山村支书</t>
  </si>
  <si>
    <t>桐联水库</t>
  </si>
  <si>
    <t>刘金炎</t>
  </si>
  <si>
    <t>小东湖水库</t>
  </si>
  <si>
    <t>东风村</t>
  </si>
  <si>
    <t>张春柏</t>
  </si>
  <si>
    <t>13979366782</t>
  </si>
  <si>
    <t>一级主任科员</t>
  </si>
  <si>
    <t>韩红莲</t>
  </si>
  <si>
    <t>15870935897</t>
  </si>
  <si>
    <t>东风村支书</t>
  </si>
  <si>
    <t>王树平</t>
  </si>
  <si>
    <t>安全下水库</t>
  </si>
  <si>
    <t>芦田乡党委委员</t>
  </si>
  <si>
    <t>徐徐</t>
  </si>
  <si>
    <t>芦田乡人大主席</t>
  </si>
  <si>
    <t>黄明景</t>
  </si>
  <si>
    <t>艾林</t>
  </si>
  <si>
    <t>15946860655</t>
  </si>
  <si>
    <t>板桥村干部</t>
  </si>
  <si>
    <t>大连下水库</t>
  </si>
  <si>
    <t>高魁华</t>
  </si>
  <si>
    <t>18358694750</t>
  </si>
  <si>
    <t>先旦冲水库</t>
  </si>
  <si>
    <t>黄金满</t>
  </si>
  <si>
    <t>圆家冲水库</t>
  </si>
  <si>
    <t>黄笑妹</t>
  </si>
  <si>
    <t>大山水库</t>
  </si>
  <si>
    <t>大吉村</t>
  </si>
  <si>
    <t>张振波</t>
  </si>
  <si>
    <t>芦田乡人武部长</t>
  </si>
  <si>
    <t>张建宏</t>
  </si>
  <si>
    <t>大吉村干部</t>
  </si>
  <si>
    <t>带家冲水库</t>
  </si>
  <si>
    <t>胡东升</t>
  </si>
  <si>
    <t>大吉村组干部</t>
  </si>
  <si>
    <t>范家垅水库</t>
  </si>
  <si>
    <t>胡有明</t>
  </si>
  <si>
    <t>放马垅水库</t>
  </si>
  <si>
    <t>胡田根</t>
  </si>
  <si>
    <t>狐狸垅水库</t>
  </si>
  <si>
    <t>张有鉴</t>
  </si>
  <si>
    <t>13687931523</t>
  </si>
  <si>
    <t>鲁家冲水库</t>
  </si>
  <si>
    <t>张国祥</t>
  </si>
  <si>
    <t>南腰里水库</t>
  </si>
  <si>
    <t>张元针</t>
  </si>
  <si>
    <t>野山头水库</t>
  </si>
  <si>
    <t>张明亮</t>
  </si>
  <si>
    <t>13979677028</t>
  </si>
  <si>
    <t>朱家冲水库</t>
  </si>
  <si>
    <t>张正顺</t>
  </si>
  <si>
    <t>深基山水库</t>
  </si>
  <si>
    <t>孤山村</t>
  </si>
  <si>
    <t>曹静</t>
  </si>
  <si>
    <t>芦田乡副乡长</t>
  </si>
  <si>
    <t>聂文中</t>
  </si>
  <si>
    <t>孤山村支书</t>
  </si>
  <si>
    <t>聂怀河</t>
  </si>
  <si>
    <t>孤山村干部</t>
  </si>
  <si>
    <t>庄庙前水库</t>
  </si>
  <si>
    <t>李桂庆</t>
  </si>
  <si>
    <t>孤山村支委</t>
  </si>
  <si>
    <t>马栏水库</t>
  </si>
  <si>
    <t>洪门口集镇</t>
  </si>
  <si>
    <t>陈国平</t>
  </si>
  <si>
    <t>13576306338</t>
  </si>
  <si>
    <t>芦田乡司法所长</t>
  </si>
  <si>
    <t>应治港</t>
  </si>
  <si>
    <t>洪门口社区支书</t>
  </si>
  <si>
    <t>应兆东</t>
  </si>
  <si>
    <t>洪门口集镇村支委</t>
  </si>
  <si>
    <t>楼家冲水库</t>
  </si>
  <si>
    <t>洪源村</t>
  </si>
  <si>
    <t>金镜生</t>
  </si>
  <si>
    <t>芦田乡党政办主任</t>
  </si>
  <si>
    <t>陈益洪</t>
  </si>
  <si>
    <t>洪源村支书</t>
  </si>
  <si>
    <t>冯新海</t>
  </si>
  <si>
    <t>洪源村干部</t>
  </si>
  <si>
    <t>耙家边水库</t>
  </si>
  <si>
    <t>涂远柳</t>
  </si>
  <si>
    <t>陷田里水库</t>
  </si>
  <si>
    <t>沈金周</t>
  </si>
  <si>
    <t>洪源村支委</t>
  </si>
  <si>
    <t>鸦鹊园水库</t>
  </si>
  <si>
    <t>东坡里水库</t>
  </si>
  <si>
    <t>洄源村</t>
  </si>
  <si>
    <t>吴玉</t>
  </si>
  <si>
    <t>芦田乡副书记</t>
  </si>
  <si>
    <t>应六英</t>
  </si>
  <si>
    <t>13479391256</t>
  </si>
  <si>
    <t>洄源村负责人</t>
  </si>
  <si>
    <t>李发银</t>
  </si>
  <si>
    <t>洄源村干部</t>
  </si>
  <si>
    <t>段冲水库</t>
  </si>
  <si>
    <t>范塘水库</t>
  </si>
  <si>
    <t>胡达勇</t>
  </si>
  <si>
    <t>洄源村支委</t>
  </si>
  <si>
    <t>西边冲水库</t>
  </si>
  <si>
    <t>李德贵</t>
  </si>
  <si>
    <t>15270312665</t>
  </si>
  <si>
    <t>胡永文</t>
  </si>
  <si>
    <t>古塘水库</t>
  </si>
  <si>
    <t>13755300679</t>
  </si>
  <si>
    <t>芦田乡主任科员</t>
  </si>
  <si>
    <t>金正浩</t>
  </si>
  <si>
    <t>18720355424</t>
  </si>
  <si>
    <t>罗汉冲水库</t>
  </si>
  <si>
    <t>敬老院</t>
  </si>
  <si>
    <t>应子珍</t>
  </si>
  <si>
    <t>芦田乡敬老院院长</t>
  </si>
  <si>
    <t>敬老院敬老院院长</t>
  </si>
  <si>
    <t>官田水库</t>
  </si>
  <si>
    <t>矿山村</t>
  </si>
  <si>
    <t>钟海文</t>
  </si>
  <si>
    <t>应兆凌</t>
  </si>
  <si>
    <t>矿山村支书</t>
  </si>
  <si>
    <t>应利端</t>
  </si>
  <si>
    <t>矿山村支委</t>
  </si>
  <si>
    <t>小塘水库</t>
  </si>
  <si>
    <t>应兆军</t>
  </si>
  <si>
    <t>新山塘水库</t>
  </si>
  <si>
    <t>靠山水库</t>
  </si>
  <si>
    <t>栎林村</t>
  </si>
  <si>
    <t>方正东</t>
  </si>
  <si>
    <t>栎林村负责人</t>
  </si>
  <si>
    <t>栎林村干部</t>
  </si>
  <si>
    <t>刘家冲水库</t>
  </si>
  <si>
    <t>方占正</t>
  </si>
  <si>
    <t>王家冲反垱水库</t>
  </si>
  <si>
    <t>方洪浩</t>
  </si>
  <si>
    <t>甑皮山水库</t>
  </si>
  <si>
    <t>方映华</t>
  </si>
  <si>
    <t>栎林村支书</t>
  </si>
  <si>
    <t>王家源水库</t>
  </si>
  <si>
    <t>玲口村</t>
  </si>
  <si>
    <t>应建河</t>
  </si>
  <si>
    <t>芦田乡人大副主席</t>
  </si>
  <si>
    <t>涂武明</t>
  </si>
  <si>
    <t>玲口村支书</t>
  </si>
  <si>
    <t>吴爱林</t>
  </si>
  <si>
    <t>玲口村支委</t>
  </si>
  <si>
    <t>黎家源水库</t>
  </si>
  <si>
    <t>龙陂村</t>
  </si>
  <si>
    <t>朱弘喆</t>
  </si>
  <si>
    <t>芦田乡纪委书记</t>
  </si>
  <si>
    <t>李文才</t>
  </si>
  <si>
    <t>龙陂村主任</t>
  </si>
  <si>
    <t>李国平</t>
  </si>
  <si>
    <t>龙陂村干部</t>
  </si>
  <si>
    <t>草坪水库</t>
  </si>
  <si>
    <t>芦田村</t>
  </si>
  <si>
    <t>余守军</t>
  </si>
  <si>
    <t>芦田乡常务副乡长</t>
  </si>
  <si>
    <t>李勇春</t>
  </si>
  <si>
    <t>13755367639</t>
  </si>
  <si>
    <t>芦田村支书</t>
  </si>
  <si>
    <t>翁士新</t>
  </si>
  <si>
    <t>芦田村组干部</t>
  </si>
  <si>
    <t>段家咀水库</t>
  </si>
  <si>
    <t>张志林</t>
  </si>
  <si>
    <t>15170063687</t>
  </si>
  <si>
    <t>芦田村干部</t>
  </si>
  <si>
    <t>甘马塘水库</t>
  </si>
  <si>
    <t>李正太</t>
  </si>
  <si>
    <t>马路水库</t>
  </si>
  <si>
    <t>耙米冲水库</t>
  </si>
  <si>
    <t>余进海</t>
  </si>
  <si>
    <t>王家冲水库</t>
  </si>
  <si>
    <t>李天春</t>
  </si>
  <si>
    <t>13970349499</t>
  </si>
  <si>
    <t>吴家冲水库</t>
  </si>
  <si>
    <t>沈德圆</t>
  </si>
  <si>
    <t>15932936816</t>
  </si>
  <si>
    <t>巡查员</t>
  </si>
  <si>
    <t>百亩山水库</t>
  </si>
  <si>
    <t>舍头村</t>
  </si>
  <si>
    <t>郭永清</t>
  </si>
  <si>
    <t>蒋廷炉</t>
  </si>
  <si>
    <t>舍头村支书</t>
  </si>
  <si>
    <t>上坂垅水库</t>
  </si>
  <si>
    <t>王国会</t>
  </si>
  <si>
    <t>舍头村干部</t>
  </si>
  <si>
    <t>石坑水库</t>
  </si>
  <si>
    <t>黄庆茂</t>
  </si>
  <si>
    <t>蛇二水库</t>
  </si>
  <si>
    <t>应天火</t>
  </si>
  <si>
    <t>吴张村支委</t>
  </si>
  <si>
    <t>大塘水库</t>
  </si>
  <si>
    <t>应家村</t>
  </si>
  <si>
    <t>宁先才</t>
  </si>
  <si>
    <t>应国灯</t>
  </si>
  <si>
    <t>应家村支书</t>
  </si>
  <si>
    <t>应万富</t>
  </si>
  <si>
    <t>应家村干部</t>
  </si>
  <si>
    <t>马山水库</t>
  </si>
  <si>
    <t>刘红瑶</t>
  </si>
  <si>
    <t>三角山水库</t>
  </si>
  <si>
    <t>徐雪娇</t>
  </si>
  <si>
    <t>汪家园水库</t>
  </si>
  <si>
    <t>应治洪</t>
  </si>
  <si>
    <t>徐家冲水库</t>
  </si>
  <si>
    <t>林庆保</t>
  </si>
  <si>
    <t>榨范水库</t>
  </si>
  <si>
    <t>大禾冲水库</t>
  </si>
  <si>
    <t>山闾村</t>
  </si>
  <si>
    <t>娄婧</t>
  </si>
  <si>
    <t>三庙前乡党委委员、宣传委员</t>
  </si>
  <si>
    <t>欧阳新华</t>
  </si>
  <si>
    <t>欧阳才照</t>
  </si>
  <si>
    <t>前山水库</t>
  </si>
  <si>
    <t>樟潭村</t>
  </si>
  <si>
    <t>祝振华</t>
  </si>
  <si>
    <t>三庙前乡党乡委委员、常务副乡长</t>
  </si>
  <si>
    <t>屈中柒</t>
  </si>
  <si>
    <t>孙启同</t>
  </si>
  <si>
    <t>沙子巷水库</t>
  </si>
  <si>
    <t>三庙前乡党委委员、常务副乡长</t>
  </si>
  <si>
    <t>程祥龙</t>
  </si>
  <si>
    <t>三庙前乡副乡长</t>
  </si>
  <si>
    <t>山口水库</t>
  </si>
  <si>
    <t>三庙前乡党委委员、人武部长</t>
  </si>
  <si>
    <t>刘德生</t>
  </si>
  <si>
    <t>水叉湖水库</t>
  </si>
  <si>
    <t>孙保全</t>
  </si>
  <si>
    <t>万亿水库</t>
  </si>
  <si>
    <t>高峰村</t>
  </si>
  <si>
    <t>胡定祥</t>
  </si>
  <si>
    <t>欧阳明领</t>
  </si>
  <si>
    <t>鸦鸯山水库</t>
  </si>
  <si>
    <t>柘岭村</t>
  </si>
  <si>
    <t>刘彩富</t>
  </si>
  <si>
    <t>三庙前乡司法所所长</t>
  </si>
  <si>
    <t>余银生</t>
  </si>
  <si>
    <t>13607930103</t>
  </si>
  <si>
    <t>余海华</t>
  </si>
  <si>
    <t>洗马园水库</t>
  </si>
  <si>
    <t>农科所</t>
  </si>
  <si>
    <t>彭春生</t>
  </si>
  <si>
    <t>县农科所所长</t>
  </si>
  <si>
    <t>胡大海</t>
  </si>
  <si>
    <t>县农科所副所长</t>
  </si>
  <si>
    <t>彭水锋</t>
  </si>
  <si>
    <t>彭礼端</t>
  </si>
  <si>
    <t>县农科所技术员</t>
  </si>
  <si>
    <t>彭育月</t>
  </si>
  <si>
    <t>县农科所水务站站长</t>
  </si>
  <si>
    <t>铁炉下水库</t>
  </si>
  <si>
    <t>鄱阳镇</t>
  </si>
  <si>
    <t>桂中村</t>
  </si>
  <si>
    <t>姜承志</t>
  </si>
  <si>
    <t>鄱阳镇工会主席</t>
  </si>
  <si>
    <t>张继火</t>
  </si>
  <si>
    <t>13507035928</t>
  </si>
  <si>
    <t>鄱阳镇人大主席</t>
  </si>
  <si>
    <t>陈青锋</t>
  </si>
  <si>
    <t>13970326887</t>
  </si>
  <si>
    <t>陈童</t>
  </si>
  <si>
    <t>鄱阳镇水务站长</t>
  </si>
  <si>
    <t>王国金</t>
  </si>
  <si>
    <t>石牛冲水库</t>
  </si>
  <si>
    <t>邓建平</t>
  </si>
  <si>
    <t>马迹下水库</t>
  </si>
  <si>
    <t>任家村</t>
  </si>
  <si>
    <t>陈繁华</t>
  </si>
  <si>
    <t>鄱阳镇三级主任科员</t>
  </si>
  <si>
    <t>余森保</t>
  </si>
  <si>
    <t>13979331689</t>
  </si>
  <si>
    <t>詹春太</t>
  </si>
  <si>
    <t>付家冲水库</t>
  </si>
  <si>
    <t>张琅明</t>
  </si>
  <si>
    <t>饶埠镇镇长</t>
  </si>
  <si>
    <t>方旺鹏</t>
  </si>
  <si>
    <t>饶埠镇常务副镇长</t>
  </si>
  <si>
    <t>蔡加顺</t>
  </si>
  <si>
    <t>13155907858</t>
  </si>
  <si>
    <t>蔡家村支书</t>
  </si>
  <si>
    <t>13767301768</t>
  </si>
  <si>
    <t>江永泉</t>
  </si>
  <si>
    <t>陈方（青山）水库</t>
  </si>
  <si>
    <t>过江村</t>
  </si>
  <si>
    <t>李长林</t>
  </si>
  <si>
    <t>15279302763</t>
  </si>
  <si>
    <t>过江村支书</t>
  </si>
  <si>
    <t>王伟华</t>
  </si>
  <si>
    <t>乌元冲水库</t>
  </si>
  <si>
    <t>18407833868</t>
  </si>
  <si>
    <t>陈柳发</t>
  </si>
  <si>
    <t>下山水库</t>
  </si>
  <si>
    <t>蔡建忠</t>
  </si>
  <si>
    <t>樟树冲水库</t>
  </si>
  <si>
    <t>蔡志林</t>
  </si>
  <si>
    <t>陈源水库</t>
  </si>
  <si>
    <t>李永胜</t>
  </si>
  <si>
    <t>饶丰镇副镇长</t>
  </si>
  <si>
    <t>黄锦生</t>
  </si>
  <si>
    <t>水库安全员</t>
  </si>
  <si>
    <t>东北山水库</t>
  </si>
  <si>
    <t>饶丰镇司法所长</t>
  </si>
  <si>
    <t>李元才</t>
  </si>
  <si>
    <t>牛死岭水库</t>
  </si>
  <si>
    <t>马家村</t>
  </si>
  <si>
    <t>朱兰饶</t>
  </si>
  <si>
    <t>袁思广</t>
  </si>
  <si>
    <t>卧都山水库</t>
  </si>
  <si>
    <t>袁其章</t>
  </si>
  <si>
    <t>北坞水库</t>
  </si>
  <si>
    <t>石门街镇党委委员</t>
  </si>
  <si>
    <t>胡平华</t>
  </si>
  <si>
    <t>石门街镇党委委员人武部长</t>
  </si>
  <si>
    <t>郑炜</t>
  </si>
  <si>
    <t>枫术村干部</t>
  </si>
  <si>
    <t>小山水库</t>
  </si>
  <si>
    <t>杨重军</t>
  </si>
  <si>
    <t>枫术村支书</t>
  </si>
  <si>
    <t>王安平</t>
  </si>
  <si>
    <t>安全员</t>
  </si>
  <si>
    <t>铁门水库</t>
  </si>
  <si>
    <t>铁门村</t>
  </si>
  <si>
    <t>杨爱国</t>
  </si>
  <si>
    <t>石门街镇副镇长</t>
  </si>
  <si>
    <t>叶明喜</t>
  </si>
  <si>
    <t>铁门村干部</t>
  </si>
  <si>
    <t>叶少林</t>
  </si>
  <si>
    <t>铁门村副支书</t>
  </si>
  <si>
    <t>莲花安水库</t>
  </si>
  <si>
    <t>汉桥村</t>
  </si>
  <si>
    <t>邹凌飞</t>
  </si>
  <si>
    <t>王明喜</t>
  </si>
  <si>
    <t>汉桥村支书</t>
  </si>
  <si>
    <t>朱海宝</t>
  </si>
  <si>
    <t>汉桥村干部</t>
  </si>
  <si>
    <t>刘家山水库</t>
  </si>
  <si>
    <t>王冬华</t>
  </si>
  <si>
    <t>汉桥村副支书</t>
  </si>
  <si>
    <t>曹山水库</t>
  </si>
  <si>
    <t>战备水库</t>
  </si>
  <si>
    <t>石门村</t>
  </si>
  <si>
    <t>李锦</t>
  </si>
  <si>
    <t>石门村支书</t>
  </si>
  <si>
    <t>姜金胜</t>
  </si>
  <si>
    <t>石门村副支书</t>
  </si>
  <si>
    <t>西垅水库</t>
  </si>
  <si>
    <t>石门街镇人大主席</t>
  </si>
  <si>
    <t>陈玉锋</t>
  </si>
  <si>
    <t>段庄村支书</t>
  </si>
  <si>
    <t>文飞</t>
  </si>
  <si>
    <t>石门街镇常务副镇长</t>
  </si>
  <si>
    <t>占义昌</t>
  </si>
  <si>
    <t>新石村干部</t>
  </si>
  <si>
    <t>黄梦熊</t>
  </si>
  <si>
    <t>新石村支书</t>
  </si>
  <si>
    <t>栎岭水库</t>
  </si>
  <si>
    <t>余恺</t>
  </si>
  <si>
    <t>石门街镇党委副书记</t>
  </si>
  <si>
    <t>彭爱火</t>
  </si>
  <si>
    <t>东山村干部</t>
  </si>
  <si>
    <t>杨红贵</t>
  </si>
  <si>
    <t>何山水库</t>
  </si>
  <si>
    <t>陈西海</t>
  </si>
  <si>
    <t>台戽水库</t>
  </si>
  <si>
    <t>杨俊</t>
  </si>
  <si>
    <t>鸡槽门水库</t>
  </si>
  <si>
    <t>四十里街镇</t>
  </si>
  <si>
    <t>太平村</t>
  </si>
  <si>
    <t>胡小莲</t>
  </si>
  <si>
    <t>四十里街镇镇长</t>
  </si>
  <si>
    <t>李贵玺</t>
  </si>
  <si>
    <t>四十里街镇综治办副主任</t>
  </si>
  <si>
    <t>徐忠民</t>
  </si>
  <si>
    <t>汪长华</t>
  </si>
  <si>
    <t>四十里街镇水务站长</t>
  </si>
  <si>
    <t>徐双林</t>
  </si>
  <si>
    <t>插花垅水库</t>
  </si>
  <si>
    <t>大王山分场</t>
  </si>
  <si>
    <t>陈国辉</t>
  </si>
  <si>
    <t>田畈街镇垦殖场副场长</t>
  </si>
  <si>
    <t>程必勇</t>
  </si>
  <si>
    <t>田畈街镇综治副主任</t>
  </si>
  <si>
    <t>彭芳莳</t>
  </si>
  <si>
    <t>大王山村支书</t>
  </si>
  <si>
    <t>朱祥宗</t>
  </si>
  <si>
    <t>何家坞水库</t>
  </si>
  <si>
    <t>松林村</t>
  </si>
  <si>
    <t>余达杰</t>
  </si>
  <si>
    <t>田畈街镇党委副书记</t>
  </si>
  <si>
    <t>方少锋</t>
  </si>
  <si>
    <t>松林村支书</t>
  </si>
  <si>
    <t>方伟生</t>
  </si>
  <si>
    <t>红头山水库</t>
  </si>
  <si>
    <t xml:space="preserve">余庭美 </t>
  </si>
  <si>
    <t>角里垅水库</t>
  </si>
  <si>
    <t>田畈街镇产业办副主任</t>
  </si>
  <si>
    <t>汪仁胜</t>
  </si>
  <si>
    <t>金竹山水库</t>
  </si>
  <si>
    <t xml:space="preserve">黄峰华 </t>
  </si>
  <si>
    <t>九湾水库</t>
  </si>
  <si>
    <t>九湾村</t>
  </si>
  <si>
    <t>李世平</t>
  </si>
  <si>
    <t>田畈街镇常务副镇长</t>
  </si>
  <si>
    <t>王新</t>
  </si>
  <si>
    <t>九湾村支书</t>
  </si>
  <si>
    <t>王存怀</t>
  </si>
  <si>
    <t>莲花垅水库</t>
  </si>
  <si>
    <t>田畈街镇人大副主席</t>
  </si>
  <si>
    <t>胡世兵</t>
  </si>
  <si>
    <t>两边坞水库</t>
  </si>
  <si>
    <t xml:space="preserve">章勇 </t>
  </si>
  <si>
    <t>大王山村干部</t>
  </si>
  <si>
    <t>林家园水库</t>
  </si>
  <si>
    <t>小港村</t>
  </si>
  <si>
    <t>程义来</t>
  </si>
  <si>
    <t>田畈街镇二级主任科员</t>
  </si>
  <si>
    <t>吴松涛</t>
  </si>
  <si>
    <t>小港村支书</t>
  </si>
  <si>
    <t>吴新远</t>
  </si>
  <si>
    <t>门家坞水库</t>
  </si>
  <si>
    <t>周加军</t>
  </si>
  <si>
    <t>内边坞水库</t>
  </si>
  <si>
    <t>新坂村</t>
  </si>
  <si>
    <t>张满贵</t>
  </si>
  <si>
    <t>田畈街镇司法所长</t>
  </si>
  <si>
    <t>高华</t>
  </si>
  <si>
    <t>新畈村支书</t>
  </si>
  <si>
    <t>金国辉</t>
  </si>
  <si>
    <t>新畈村干部</t>
  </si>
  <si>
    <t>泥湾水库</t>
  </si>
  <si>
    <t>人工湖水库</t>
  </si>
  <si>
    <t>三忠水库</t>
  </si>
  <si>
    <t>邹木财</t>
  </si>
  <si>
    <t>水喉垅水库</t>
  </si>
  <si>
    <t>新曹村</t>
  </si>
  <si>
    <t>蔡松</t>
  </si>
  <si>
    <t>新曹村支书</t>
  </si>
  <si>
    <t>田头垅水库</t>
  </si>
  <si>
    <t>何彭村</t>
  </si>
  <si>
    <t>彭军民</t>
  </si>
  <si>
    <t>何彭村支书</t>
  </si>
  <si>
    <t>彭玉娇</t>
  </si>
  <si>
    <t>何彭村干部</t>
  </si>
  <si>
    <t>西山坞水库</t>
  </si>
  <si>
    <t>田畈街镇副镇长</t>
  </si>
  <si>
    <t>程付国</t>
  </si>
  <si>
    <t>王家垅水库</t>
  </si>
  <si>
    <t>新联村</t>
  </si>
  <si>
    <t>张标华</t>
  </si>
  <si>
    <t>田畈街镇四级主任科员</t>
  </si>
  <si>
    <t>程爱兵</t>
  </si>
  <si>
    <t>新联村支书</t>
  </si>
  <si>
    <t>宋发生</t>
  </si>
  <si>
    <t>卧虎山水库</t>
  </si>
  <si>
    <t>方志</t>
  </si>
  <si>
    <t>下陈水库</t>
  </si>
  <si>
    <t>陈送幼</t>
  </si>
  <si>
    <t>金竹村支书</t>
  </si>
  <si>
    <t>陈天一</t>
  </si>
  <si>
    <t>金竹村干部</t>
  </si>
  <si>
    <t>夏家坞水库</t>
  </si>
  <si>
    <t>田畈村</t>
  </si>
  <si>
    <t>孔志海</t>
  </si>
  <si>
    <t>田畈街镇党委委员</t>
  </si>
  <si>
    <t>江炉清</t>
  </si>
  <si>
    <t>田畈村支书</t>
  </si>
  <si>
    <t>伍永亮</t>
  </si>
  <si>
    <t>新田水库</t>
  </si>
  <si>
    <t>蔡定平</t>
  </si>
  <si>
    <t>杨土垅水库</t>
  </si>
  <si>
    <t>胡世春</t>
  </si>
  <si>
    <t>英家水库</t>
  </si>
  <si>
    <t>李发财</t>
  </si>
  <si>
    <t>月山下水库</t>
  </si>
  <si>
    <t>徐塘村</t>
  </si>
  <si>
    <t>吴剑</t>
  </si>
  <si>
    <t>田畈街镇田畈街镇主任科员</t>
  </si>
  <si>
    <t>张富贵</t>
  </si>
  <si>
    <t>梅岭渠管理所支书</t>
  </si>
  <si>
    <t>朱家垅一水库</t>
  </si>
  <si>
    <t>田畈街镇田畈街镇纪委书记</t>
  </si>
  <si>
    <t>方征兵</t>
  </si>
  <si>
    <t>梅岭渠管理所会计</t>
  </si>
  <si>
    <t>朱家垅二水库</t>
  </si>
  <si>
    <t>方长良</t>
  </si>
  <si>
    <t>朱家垅三水库</t>
  </si>
  <si>
    <t>永滩村</t>
  </si>
  <si>
    <t>朱献忠</t>
  </si>
  <si>
    <t>永滩村支书</t>
  </si>
  <si>
    <t>朱文忠</t>
  </si>
  <si>
    <t>栎山垅水库</t>
  </si>
  <si>
    <t>王畈村</t>
  </si>
  <si>
    <t>朱兵</t>
  </si>
  <si>
    <t>李双林</t>
  </si>
  <si>
    <t>王畈村副支书</t>
  </si>
  <si>
    <t>黄来年</t>
  </si>
  <si>
    <t>王畈村干部</t>
  </si>
  <si>
    <t>但家山水库</t>
  </si>
  <si>
    <t>响水滩乡</t>
  </si>
  <si>
    <t>河西村</t>
  </si>
  <si>
    <t>黄爱文</t>
  </si>
  <si>
    <t>13879303786</t>
  </si>
  <si>
    <t>响水滩乡司法所长</t>
  </si>
  <si>
    <t>高建</t>
  </si>
  <si>
    <t>响水滩乡副书记</t>
  </si>
  <si>
    <t>李春春</t>
  </si>
  <si>
    <t>河西村支书</t>
  </si>
  <si>
    <t>江荣志</t>
  </si>
  <si>
    <t>响水滩乡水务站站长</t>
  </si>
  <si>
    <t>李小琴</t>
  </si>
  <si>
    <t>河西村干部</t>
  </si>
  <si>
    <t>河北村</t>
  </si>
  <si>
    <t>余雪福</t>
  </si>
  <si>
    <t>13979352990</t>
  </si>
  <si>
    <t>响水滩乡人大主席</t>
  </si>
  <si>
    <t>胡友林</t>
  </si>
  <si>
    <t>河北村支书</t>
  </si>
  <si>
    <t>胡禄前</t>
  </si>
  <si>
    <t>河北村干部</t>
  </si>
  <si>
    <t>大山垅水库</t>
  </si>
  <si>
    <t>英豪村</t>
  </si>
  <si>
    <t>李元剑</t>
  </si>
  <si>
    <t>响水滩乡副乡长</t>
  </si>
  <si>
    <t>张小玲</t>
  </si>
  <si>
    <t>英豪村支书</t>
  </si>
  <si>
    <t>英豪村干部</t>
  </si>
  <si>
    <t>和谐水库</t>
  </si>
  <si>
    <t>阳喜明</t>
  </si>
  <si>
    <t>小许坞水库</t>
  </si>
  <si>
    <t>牌港村</t>
  </si>
  <si>
    <t>汪政</t>
  </si>
  <si>
    <t>18879328995</t>
  </si>
  <si>
    <t>响水滩乡武装部长</t>
  </si>
  <si>
    <t>但六平</t>
  </si>
  <si>
    <t>牌港村支书</t>
  </si>
  <si>
    <t>吴开矿</t>
  </si>
  <si>
    <t>牌港村干部</t>
  </si>
  <si>
    <t>鸡峰水库</t>
  </si>
  <si>
    <t>鸡峰村</t>
  </si>
  <si>
    <t>吴明红</t>
  </si>
  <si>
    <t>鸡峰村支书</t>
  </si>
  <si>
    <t>吴国师</t>
  </si>
  <si>
    <t>鸡峰村干部</t>
  </si>
  <si>
    <t>新汉水库</t>
  </si>
  <si>
    <t>李锦国</t>
  </si>
  <si>
    <t>十二烈士水库</t>
  </si>
  <si>
    <t>刘玉琴</t>
  </si>
  <si>
    <t>老皮山水库</t>
  </si>
  <si>
    <t>周畈村</t>
  </si>
  <si>
    <t>江晓明</t>
  </si>
  <si>
    <t>18270464900</t>
  </si>
  <si>
    <t>程鸿光</t>
  </si>
  <si>
    <t>周畈村支书</t>
  </si>
  <si>
    <t>刘爱权</t>
  </si>
  <si>
    <t>周畈村干部</t>
  </si>
  <si>
    <t>大坞水库</t>
  </si>
  <si>
    <t>李积强</t>
  </si>
  <si>
    <t>东风水库</t>
  </si>
  <si>
    <t>洋埠村</t>
  </si>
  <si>
    <t>王必滔</t>
  </si>
  <si>
    <t>15870955750</t>
  </si>
  <si>
    <t>响水滩乡党委委员</t>
  </si>
  <si>
    <t>江先亮</t>
  </si>
  <si>
    <t>洋埠村支书</t>
  </si>
  <si>
    <t>鲁华钦</t>
  </si>
  <si>
    <t>洋埠村干部</t>
  </si>
  <si>
    <t>王文节水库</t>
  </si>
  <si>
    <t>江海文</t>
  </si>
  <si>
    <t>深坑垅水库</t>
  </si>
  <si>
    <t>铁炉村</t>
  </si>
  <si>
    <t>黄健</t>
  </si>
  <si>
    <t>15170332808</t>
  </si>
  <si>
    <t>刘发林</t>
  </si>
  <si>
    <t>铁炉村支书</t>
  </si>
  <si>
    <t>铁炉村干部</t>
  </si>
  <si>
    <t>高家垅水库</t>
  </si>
  <si>
    <t>刘厚根</t>
  </si>
  <si>
    <t>百福山水库</t>
  </si>
  <si>
    <t>新兴村</t>
  </si>
  <si>
    <t>王辉</t>
  </si>
  <si>
    <t>13807932731</t>
  </si>
  <si>
    <t>响水滩乡常务副乡长</t>
  </si>
  <si>
    <t>张路林</t>
  </si>
  <si>
    <t>新兴村支书</t>
  </si>
  <si>
    <t>汪辉源</t>
  </si>
  <si>
    <t>新兴村干部</t>
  </si>
  <si>
    <t>河港村</t>
  </si>
  <si>
    <t>叶林峰</t>
  </si>
  <si>
    <t>13479356306</t>
  </si>
  <si>
    <t>响水滩乡党委副书记</t>
  </si>
  <si>
    <t>陈芬芬</t>
  </si>
  <si>
    <t>河港村支书</t>
  </si>
  <si>
    <t>胡迎锋</t>
  </si>
  <si>
    <t>河港村干部</t>
  </si>
  <si>
    <t>油垅水库</t>
  </si>
  <si>
    <t>吕华兵</t>
  </si>
  <si>
    <t>大塘坞水库</t>
  </si>
  <si>
    <t>张旺生</t>
  </si>
  <si>
    <t>猫坞水库</t>
  </si>
  <si>
    <t>余梦</t>
  </si>
  <si>
    <t>杨文冲水库</t>
  </si>
  <si>
    <t>谭家村</t>
  </si>
  <si>
    <t>石子烨</t>
  </si>
  <si>
    <t>18379924041</t>
  </si>
  <si>
    <t>王更新</t>
  </si>
  <si>
    <t>谭家村支书</t>
  </si>
  <si>
    <t>柯爱华</t>
  </si>
  <si>
    <t>谭家村干部</t>
  </si>
  <si>
    <t>灯笼包水库</t>
  </si>
  <si>
    <t>塘下村</t>
  </si>
  <si>
    <t>英炳红</t>
  </si>
  <si>
    <t>塘下村支书</t>
  </si>
  <si>
    <t>周远文</t>
  </si>
  <si>
    <t>塘下村干部</t>
  </si>
  <si>
    <t>上湾水库</t>
  </si>
  <si>
    <t>庄家山水库</t>
  </si>
  <si>
    <t>陈振锋</t>
  </si>
  <si>
    <t>塘湾水库</t>
  </si>
  <si>
    <t>长山垄</t>
  </si>
  <si>
    <t>王宜树</t>
  </si>
  <si>
    <t>长山垄村支书</t>
  </si>
  <si>
    <t>王西菊</t>
  </si>
  <si>
    <t>长山垄村干部</t>
  </si>
  <si>
    <t>董家垅水库</t>
  </si>
  <si>
    <t>李嘴村</t>
  </si>
  <si>
    <t>朱彬</t>
  </si>
  <si>
    <t>13699576444</t>
  </si>
  <si>
    <t>响水滩乡纪委书记</t>
  </si>
  <si>
    <t>刘静平</t>
  </si>
  <si>
    <t>李嘴村支书</t>
  </si>
  <si>
    <t>高齐火</t>
  </si>
  <si>
    <t>李嘴村干部</t>
  </si>
  <si>
    <t>竹林水库</t>
  </si>
  <si>
    <t>吴巧玲</t>
  </si>
  <si>
    <t>方山水库</t>
  </si>
  <si>
    <t>王松文</t>
  </si>
  <si>
    <t>洪家水库</t>
  </si>
  <si>
    <t>草埠村</t>
  </si>
  <si>
    <t>叶艳文</t>
  </si>
  <si>
    <t>草埠村支书</t>
  </si>
  <si>
    <t>洪兴旺</t>
  </si>
  <si>
    <t>草埠村干部</t>
  </si>
  <si>
    <t>邹家山水库</t>
  </si>
  <si>
    <t>三村圩</t>
  </si>
  <si>
    <t>胡献</t>
  </si>
  <si>
    <t>三村圩村支书</t>
  </si>
  <si>
    <t>王河</t>
  </si>
  <si>
    <t>三村圩村干部</t>
  </si>
  <si>
    <t>巴元塘水库</t>
  </si>
  <si>
    <t>桥头村</t>
  </si>
  <si>
    <t>彭健华</t>
  </si>
  <si>
    <t>谢家滩镇副镇长</t>
  </si>
  <si>
    <t>吴田顺</t>
  </si>
  <si>
    <t>桥头村支书</t>
  </si>
  <si>
    <t>谢家滩镇水务站站长</t>
  </si>
  <si>
    <t>吴新喜</t>
  </si>
  <si>
    <t>桥头村民</t>
  </si>
  <si>
    <t>粑米山水库</t>
  </si>
  <si>
    <t>晚禾村</t>
  </si>
  <si>
    <t>吴炎生</t>
  </si>
  <si>
    <t>谢家滩镇主任科员</t>
  </si>
  <si>
    <t>占光明</t>
  </si>
  <si>
    <t>晚禾村支书</t>
  </si>
  <si>
    <t>吴中前</t>
  </si>
  <si>
    <t>晚禾村民</t>
  </si>
  <si>
    <t>吴金国</t>
  </si>
  <si>
    <t>郭贺村</t>
  </si>
  <si>
    <t>刘强</t>
  </si>
  <si>
    <t>臧明旭</t>
  </si>
  <si>
    <t>郭贺村支书</t>
  </si>
  <si>
    <t>陈沐恩</t>
  </si>
  <si>
    <t>郭贺村民</t>
  </si>
  <si>
    <t>程家垅水库</t>
  </si>
  <si>
    <t>陈光</t>
  </si>
  <si>
    <t>谢家滩镇司法所长</t>
  </si>
  <si>
    <t>陈卫国</t>
  </si>
  <si>
    <t>广畈村支书</t>
  </si>
  <si>
    <t>程金保</t>
  </si>
  <si>
    <t>广畈村民</t>
  </si>
  <si>
    <t>大昌坞水库</t>
  </si>
  <si>
    <t>李新发</t>
  </si>
  <si>
    <t>大山凹水库</t>
  </si>
  <si>
    <t>吴还送</t>
  </si>
  <si>
    <t>芦林村</t>
  </si>
  <si>
    <t>叶木桂</t>
  </si>
  <si>
    <t>芦林村支书</t>
  </si>
  <si>
    <t>饶从友</t>
  </si>
  <si>
    <t>芦林村民</t>
  </si>
  <si>
    <t>大坞垅水库</t>
  </si>
  <si>
    <t>谢家滩镇人大副主席</t>
  </si>
  <si>
    <t>莽塘村支书</t>
  </si>
  <si>
    <t>雷高林</t>
  </si>
  <si>
    <t>莽塘村民</t>
  </si>
  <si>
    <t>凡水塘水库</t>
  </si>
  <si>
    <t>周红星</t>
  </si>
  <si>
    <t>大田村支书</t>
  </si>
  <si>
    <t>彭秋平</t>
  </si>
  <si>
    <t>大田村民</t>
  </si>
  <si>
    <t>丰收水库</t>
  </si>
  <si>
    <t>彭少华</t>
  </si>
  <si>
    <t>大田村干部</t>
  </si>
  <si>
    <t>佛子岭水库</t>
  </si>
  <si>
    <t>余畈村</t>
  </si>
  <si>
    <t>周祥</t>
  </si>
  <si>
    <t>谢家滩镇人大主席</t>
  </si>
  <si>
    <t>刘御民</t>
  </si>
  <si>
    <t>余畈村支书</t>
  </si>
  <si>
    <t>彭海洋</t>
  </si>
  <si>
    <t>余畈村民</t>
  </si>
  <si>
    <t>大岩村</t>
  </si>
  <si>
    <t>黄梦华</t>
  </si>
  <si>
    <t>方富平</t>
  </si>
  <si>
    <t>大岩村支书</t>
  </si>
  <si>
    <t>英重华</t>
  </si>
  <si>
    <t>大岩村民</t>
  </si>
  <si>
    <t>义门村</t>
  </si>
  <si>
    <t>刘贤文</t>
  </si>
  <si>
    <t>谢家滩镇武装部长</t>
  </si>
  <si>
    <t>彭国胜</t>
  </si>
  <si>
    <t>义门村支书</t>
  </si>
  <si>
    <t>叶淮河</t>
  </si>
  <si>
    <t>义门村民</t>
  </si>
  <si>
    <t>高岭山水库</t>
  </si>
  <si>
    <t>余启勇</t>
  </si>
  <si>
    <t>高塘水库</t>
  </si>
  <si>
    <t>彭黎山</t>
  </si>
  <si>
    <t>吴义华</t>
  </si>
  <si>
    <t>积伍水库</t>
  </si>
  <si>
    <t>福山村</t>
  </si>
  <si>
    <t>徐翔</t>
  </si>
  <si>
    <t>蔡义泉</t>
  </si>
  <si>
    <t>福山村支书</t>
  </si>
  <si>
    <t>虞明光</t>
  </si>
  <si>
    <t>福山村民</t>
  </si>
  <si>
    <t>枯麻山水库</t>
  </si>
  <si>
    <t>叶正强</t>
  </si>
  <si>
    <t>立新水库</t>
  </si>
  <si>
    <t>程祖送</t>
  </si>
  <si>
    <t>马垅水库</t>
  </si>
  <si>
    <t>三潼村</t>
  </si>
  <si>
    <t>余鑫</t>
  </si>
  <si>
    <t>谢家滩镇副书记</t>
  </si>
  <si>
    <t>陈东海</t>
  </si>
  <si>
    <t>三潼村支书</t>
  </si>
  <si>
    <t>程神送</t>
  </si>
  <si>
    <t>三潼村民</t>
  </si>
  <si>
    <t>南山垅水库</t>
  </si>
  <si>
    <t>常进喜</t>
  </si>
  <si>
    <t>彭国仁</t>
  </si>
  <si>
    <t>吴万丰</t>
  </si>
  <si>
    <t>东堡村支书</t>
  </si>
  <si>
    <t>东堡村干部</t>
  </si>
  <si>
    <t>上头垅水库</t>
  </si>
  <si>
    <t>大畈村</t>
  </si>
  <si>
    <t>谢家滩镇纪委书记</t>
  </si>
  <si>
    <t>吴正营</t>
  </si>
  <si>
    <t>大畈村支书</t>
  </si>
  <si>
    <t>刘国光</t>
  </si>
  <si>
    <t>大畈村民</t>
  </si>
  <si>
    <t>双峰水库</t>
  </si>
  <si>
    <t>杨银泉</t>
  </si>
  <si>
    <t>芦林村干部</t>
  </si>
  <si>
    <t>天星水库</t>
  </si>
  <si>
    <t>泥湾村</t>
  </si>
  <si>
    <t>祝进发</t>
  </si>
  <si>
    <t>泥湾村支书</t>
  </si>
  <si>
    <t>王文应</t>
  </si>
  <si>
    <t>泥湾村民</t>
  </si>
  <si>
    <t>亭子垅水库</t>
  </si>
  <si>
    <t>叶志强</t>
  </si>
  <si>
    <t>弯刀垅水库</t>
  </si>
  <si>
    <t>江梦龙</t>
  </si>
  <si>
    <t>巫山垅水库</t>
  </si>
  <si>
    <t>王波</t>
  </si>
  <si>
    <t>张米江</t>
  </si>
  <si>
    <t>下家垅水库</t>
  </si>
  <si>
    <t>蔡荣贵</t>
  </si>
  <si>
    <t>英强</t>
  </si>
  <si>
    <t>油头坞水库</t>
  </si>
  <si>
    <t>陈细平</t>
  </si>
  <si>
    <t>樟术水库</t>
  </si>
  <si>
    <t>英建业</t>
  </si>
  <si>
    <t>郑山水库</t>
  </si>
  <si>
    <t>方彬生</t>
  </si>
  <si>
    <t>中塘水库</t>
  </si>
  <si>
    <t>田铺村</t>
  </si>
  <si>
    <t>吴跃武</t>
  </si>
  <si>
    <t>田铺村支书</t>
  </si>
  <si>
    <t>吴新红</t>
  </si>
  <si>
    <t>田铺村民</t>
  </si>
  <si>
    <t>竹子塘水库</t>
  </si>
  <si>
    <t>胡小玉</t>
  </si>
  <si>
    <t>八大水库</t>
  </si>
  <si>
    <t>银宝湖乡</t>
  </si>
  <si>
    <t>鸣山村</t>
  </si>
  <si>
    <t>史义华</t>
  </si>
  <si>
    <t>15970309313</t>
  </si>
  <si>
    <t>银宝湖乡党委副书记</t>
  </si>
  <si>
    <t>张占良</t>
  </si>
  <si>
    <t>银宝湖乡副乡长</t>
  </si>
  <si>
    <t>金前进</t>
  </si>
  <si>
    <t>15979396890</t>
  </si>
  <si>
    <t>鸣山村支书</t>
  </si>
  <si>
    <t>严长喜</t>
  </si>
  <si>
    <t>15870988235</t>
  </si>
  <si>
    <t>银宝湖乡工作员</t>
  </si>
  <si>
    <t>金为民</t>
  </si>
  <si>
    <t xml:space="preserve"> 15179010338</t>
  </si>
  <si>
    <t>鸣山村支委</t>
  </si>
  <si>
    <t>三房水库</t>
  </si>
  <si>
    <t>金世代</t>
  </si>
  <si>
    <t>15279367989</t>
  </si>
  <si>
    <t>鸣山村副主任</t>
  </si>
  <si>
    <t>铁垅坑水库</t>
  </si>
  <si>
    <t>金光志</t>
  </si>
  <si>
    <t>13755320915</t>
  </si>
  <si>
    <t>苏家水库</t>
  </si>
  <si>
    <t>金艳华</t>
  </si>
  <si>
    <t>15270267800</t>
  </si>
  <si>
    <t>鸣山村计生专干</t>
  </si>
  <si>
    <t>和平村</t>
  </si>
  <si>
    <t>甘奇志</t>
  </si>
  <si>
    <t>13755375339</t>
  </si>
  <si>
    <t>银宝湖乡常务副乡长</t>
  </si>
  <si>
    <t>汤泽群</t>
  </si>
  <si>
    <t>银宝湖乡组织委员</t>
  </si>
  <si>
    <t>于泽辉</t>
  </si>
  <si>
    <t>18296366103</t>
  </si>
  <si>
    <t>和平村支书</t>
  </si>
  <si>
    <t>于集兴</t>
  </si>
  <si>
    <t>14796347047</t>
  </si>
  <si>
    <t>和平村支委</t>
  </si>
  <si>
    <t>培里水库</t>
  </si>
  <si>
    <t>于荣顺</t>
  </si>
  <si>
    <t>17779300949</t>
  </si>
  <si>
    <t>和平村委员</t>
  </si>
  <si>
    <t>于集浪</t>
  </si>
  <si>
    <t>凹上水库</t>
  </si>
  <si>
    <t>大山村</t>
  </si>
  <si>
    <t>王琳</t>
  </si>
  <si>
    <t>13647030367</t>
  </si>
  <si>
    <t>银宝湖乡武装部长</t>
  </si>
  <si>
    <t>于集月</t>
  </si>
  <si>
    <t>银宝湖乡司法所长</t>
  </si>
  <si>
    <t>操道阳</t>
  </si>
  <si>
    <t>18970382844</t>
  </si>
  <si>
    <t>大山村支书</t>
  </si>
  <si>
    <t>冯全来</t>
  </si>
  <si>
    <t>大山村文书</t>
  </si>
  <si>
    <t>中垅水库</t>
  </si>
  <si>
    <t>曹端掌</t>
  </si>
  <si>
    <t>大山村支委</t>
  </si>
  <si>
    <t>江淮水库</t>
  </si>
  <si>
    <t>西分村</t>
  </si>
  <si>
    <t>高海芳</t>
  </si>
  <si>
    <t>18379309826</t>
  </si>
  <si>
    <t>徐进见</t>
  </si>
  <si>
    <t>银宝湖乡水务管理人员</t>
  </si>
  <si>
    <t>江华东</t>
  </si>
  <si>
    <t>15975383167</t>
  </si>
  <si>
    <t>西分村支书</t>
  </si>
  <si>
    <t>江新圩</t>
  </si>
  <si>
    <t>13332680126</t>
  </si>
  <si>
    <t>西分村委员</t>
  </si>
  <si>
    <t>李工塘水库</t>
  </si>
  <si>
    <t>青林村</t>
  </si>
  <si>
    <t>苏霞亮</t>
  </si>
  <si>
    <t>15879389028</t>
  </si>
  <si>
    <t>银宝湖乡人大主席</t>
  </si>
  <si>
    <t>江会华</t>
  </si>
  <si>
    <t>15970312381</t>
  </si>
  <si>
    <t>青林村支书</t>
  </si>
  <si>
    <t>徐诗谱</t>
  </si>
  <si>
    <t>13755737066</t>
  </si>
  <si>
    <t>青林村委委委员员</t>
  </si>
  <si>
    <t>曹泥垅水库</t>
  </si>
  <si>
    <t>青林村文书</t>
  </si>
  <si>
    <t>丹塘水库</t>
  </si>
  <si>
    <t>北源村</t>
  </si>
  <si>
    <t>熊智渊</t>
  </si>
  <si>
    <t>油墩街镇武装部长</t>
  </si>
  <si>
    <t>胡波</t>
  </si>
  <si>
    <t>油墩街镇副镇长</t>
  </si>
  <si>
    <t>杨传宗</t>
  </si>
  <si>
    <t>北源村支书</t>
  </si>
  <si>
    <t>张  帆</t>
  </si>
  <si>
    <t>油墩街镇水务站工作员</t>
  </si>
  <si>
    <t>杨祥录</t>
  </si>
  <si>
    <t>北源村干部</t>
  </si>
  <si>
    <t>高池水库</t>
  </si>
  <si>
    <t>陈中林</t>
  </si>
  <si>
    <t>王大明</t>
  </si>
  <si>
    <t>克武水库</t>
  </si>
  <si>
    <t>沈华来</t>
  </si>
  <si>
    <t>王雅光</t>
  </si>
  <si>
    <t>金占水库</t>
  </si>
  <si>
    <t>港湖村</t>
  </si>
  <si>
    <t>胡  波</t>
  </si>
  <si>
    <t>吴之华</t>
  </si>
  <si>
    <t>港湖村支书</t>
  </si>
  <si>
    <t>吴曰盛</t>
  </si>
  <si>
    <t>港湖村干部</t>
  </si>
  <si>
    <t>群英水库</t>
  </si>
  <si>
    <t>吴义主</t>
  </si>
  <si>
    <t>高椅山水库</t>
  </si>
  <si>
    <t>高田村</t>
  </si>
  <si>
    <t>徐回生</t>
  </si>
  <si>
    <t>高田村支书</t>
  </si>
  <si>
    <t>王少浪</t>
  </si>
  <si>
    <t>油墩街镇水务副站长</t>
  </si>
  <si>
    <t>通山垅水库</t>
  </si>
  <si>
    <t>徐承前</t>
  </si>
  <si>
    <t>高田村干部</t>
  </si>
  <si>
    <t>尺塘水库</t>
  </si>
  <si>
    <t>莲北村</t>
  </si>
  <si>
    <t>江烨君</t>
  </si>
  <si>
    <t>油墩街镇党委副书记</t>
  </si>
  <si>
    <t>徐洪涛</t>
  </si>
  <si>
    <t>莲北村支书</t>
  </si>
  <si>
    <t>杨山垅水库</t>
  </si>
  <si>
    <t>甘祥明</t>
  </si>
  <si>
    <t>莲北村干部</t>
  </si>
  <si>
    <t>曹坡山水库</t>
  </si>
  <si>
    <t>莲东村</t>
  </si>
  <si>
    <t>罗  炟</t>
  </si>
  <si>
    <t>赵先红</t>
  </si>
  <si>
    <t>莲东村支书</t>
  </si>
  <si>
    <t>陈宣正</t>
  </si>
  <si>
    <t>莲东村干部</t>
  </si>
  <si>
    <t>戴家垅水库</t>
  </si>
  <si>
    <t>茂明山水库</t>
  </si>
  <si>
    <t>吴金斗</t>
  </si>
  <si>
    <t>黄峰</t>
  </si>
  <si>
    <t>莲西村</t>
  </si>
  <si>
    <t>段世礼</t>
  </si>
  <si>
    <t>莲西村支书</t>
  </si>
  <si>
    <t>段想春</t>
  </si>
  <si>
    <t>莲西村干部</t>
  </si>
  <si>
    <t>幕甲里水库</t>
  </si>
  <si>
    <t>王同生</t>
  </si>
  <si>
    <t>蔡家垅水库</t>
  </si>
  <si>
    <t>蔡明生</t>
  </si>
  <si>
    <t>朱家垅水库</t>
  </si>
  <si>
    <t>王金梅</t>
  </si>
  <si>
    <t>赵家山水库</t>
  </si>
  <si>
    <t>程晟</t>
  </si>
  <si>
    <t>麻下村</t>
  </si>
  <si>
    <t>李红卫</t>
  </si>
  <si>
    <t>麻下村支书</t>
  </si>
  <si>
    <t>胡显坤</t>
  </si>
  <si>
    <t>麻下村干部</t>
  </si>
  <si>
    <t>吴秋林</t>
  </si>
  <si>
    <t>山陈水库</t>
  </si>
  <si>
    <t>潼莲村</t>
  </si>
  <si>
    <t>蔡艳华</t>
  </si>
  <si>
    <t>潼莲村支书</t>
  </si>
  <si>
    <t>梭布塘水库</t>
  </si>
  <si>
    <t>徐钦心</t>
  </si>
  <si>
    <t>潼莲村干部</t>
  </si>
  <si>
    <t>吴娟</t>
  </si>
  <si>
    <t>程本仁水库</t>
  </si>
  <si>
    <t>徐家村</t>
  </si>
  <si>
    <t>江威</t>
  </si>
  <si>
    <t>油墩街镇宣传委员</t>
  </si>
  <si>
    <t>暂管楼下</t>
  </si>
  <si>
    <t>程国义</t>
  </si>
  <si>
    <t>徐家村干部</t>
  </si>
  <si>
    <t>晏桥村</t>
  </si>
  <si>
    <t>吴义胜</t>
  </si>
  <si>
    <t>油墩街镇主任科员</t>
  </si>
  <si>
    <t>李涛</t>
  </si>
  <si>
    <t>晏桥村支书</t>
  </si>
  <si>
    <t>晏桥村干部</t>
  </si>
  <si>
    <t>白虎山水库</t>
  </si>
  <si>
    <t>游城乡</t>
  </si>
  <si>
    <t>曹平</t>
  </si>
  <si>
    <t>游城乡常务副乡长</t>
  </si>
  <si>
    <t>朱红霞</t>
  </si>
  <si>
    <t>周劲松</t>
  </si>
  <si>
    <t>13766478590</t>
  </si>
  <si>
    <t>程国胜</t>
  </si>
  <si>
    <t>游城乡水务站站长</t>
  </si>
  <si>
    <t>周泽华</t>
  </si>
  <si>
    <t>神童坞水库</t>
  </si>
  <si>
    <t>西洲坞水库</t>
  </si>
  <si>
    <t>方金林</t>
  </si>
  <si>
    <t>姜家垅水库</t>
  </si>
  <si>
    <t>北塘村</t>
  </si>
  <si>
    <t>卢久兵</t>
  </si>
  <si>
    <t>游城乡副书记</t>
  </si>
  <si>
    <t>周秀华</t>
  </si>
  <si>
    <t>张才洪</t>
  </si>
  <si>
    <t>吴家垅水库</t>
  </si>
  <si>
    <t>张正生</t>
  </si>
  <si>
    <t>汪家坞水库</t>
  </si>
  <si>
    <t>张金胜</t>
  </si>
  <si>
    <t>长山岭水库</t>
  </si>
  <si>
    <t>游城村</t>
  </si>
  <si>
    <t>方东</t>
  </si>
  <si>
    <t>胡建波</t>
  </si>
  <si>
    <t>胡正国</t>
  </si>
  <si>
    <t>胡志林</t>
  </si>
  <si>
    <t>大坂垅水库</t>
  </si>
  <si>
    <t>白杨村</t>
  </si>
  <si>
    <t>汪哲</t>
  </si>
  <si>
    <t>游城乡武装部长</t>
  </si>
  <si>
    <t>李海英</t>
  </si>
  <si>
    <t>汪有怀</t>
  </si>
  <si>
    <t>北斗坞水库</t>
  </si>
  <si>
    <t>周益青</t>
  </si>
  <si>
    <t>肖家垅水库</t>
  </si>
  <si>
    <t>刘新</t>
  </si>
  <si>
    <t>枫树下水库</t>
  </si>
  <si>
    <t>屯田村</t>
  </si>
  <si>
    <t>朱珍群</t>
  </si>
  <si>
    <t>游城乡纪委书记</t>
  </si>
  <si>
    <t>段加锭</t>
  </si>
  <si>
    <t>南源村</t>
  </si>
  <si>
    <t>杨松意</t>
  </si>
  <si>
    <t>桂湾村</t>
  </si>
  <si>
    <t>黄敏</t>
  </si>
  <si>
    <t>游城乡司法所长</t>
  </si>
  <si>
    <t>蔡金林</t>
  </si>
  <si>
    <t>桂荣威</t>
  </si>
  <si>
    <t>桂前进</t>
  </si>
  <si>
    <t>桂新来</t>
  </si>
  <si>
    <t>田坝垅水库</t>
  </si>
  <si>
    <t>饶家垅水库</t>
  </si>
  <si>
    <t>范田村</t>
  </si>
  <si>
    <t>许煌勇</t>
  </si>
  <si>
    <t>游城乡副乡长</t>
  </si>
  <si>
    <t>汪建军</t>
  </si>
  <si>
    <t>汪文兴</t>
  </si>
  <si>
    <t>严家垅水库</t>
  </si>
  <si>
    <t>汪南海</t>
  </si>
  <si>
    <t>毛家垅水库</t>
  </si>
  <si>
    <t>孙新平</t>
  </si>
  <si>
    <t>长支垅水库</t>
  </si>
  <si>
    <t>朗埠村</t>
  </si>
  <si>
    <t>杨金炉</t>
  </si>
  <si>
    <t>游城乡人大主席</t>
  </si>
  <si>
    <t>卢雨华</t>
  </si>
  <si>
    <t>卢征兵</t>
  </si>
  <si>
    <t>双垅水库</t>
  </si>
  <si>
    <t>卢高兵</t>
  </si>
  <si>
    <t>金岗山水库</t>
  </si>
  <si>
    <t>踏溪村</t>
  </si>
  <si>
    <t>游城乡党委委员</t>
  </si>
  <si>
    <t>余望华</t>
  </si>
  <si>
    <t>胡光胜</t>
  </si>
  <si>
    <t>内垅里水库</t>
  </si>
  <si>
    <t>余秋香</t>
  </si>
  <si>
    <t>前山垅水库</t>
  </si>
  <si>
    <t>龙头村</t>
  </si>
  <si>
    <t>夏锰良</t>
  </si>
  <si>
    <t>李永江</t>
  </si>
  <si>
    <t>15007030775</t>
  </si>
  <si>
    <t>游城乡水务站副站长</t>
  </si>
  <si>
    <t>方家垅水库</t>
  </si>
  <si>
    <t>方立凤</t>
  </si>
  <si>
    <t>罗家垅水库</t>
  </si>
  <si>
    <t>黄  村</t>
  </si>
  <si>
    <t>吴贵荣</t>
  </si>
  <si>
    <t>吴荣星</t>
  </si>
  <si>
    <t>云台山水库</t>
  </si>
  <si>
    <t>杨柳洞水库</t>
  </si>
  <si>
    <t>程国顺</t>
  </si>
  <si>
    <t>龙凹里水库</t>
  </si>
  <si>
    <t>黄 村</t>
  </si>
  <si>
    <t>程兆勇</t>
  </si>
  <si>
    <t>云峰村</t>
  </si>
  <si>
    <t>胡志华</t>
  </si>
  <si>
    <t>黄耀明</t>
  </si>
  <si>
    <t>廷迪山水库</t>
  </si>
  <si>
    <t>程艳华</t>
  </si>
  <si>
    <t>饶坞里水库</t>
  </si>
  <si>
    <t>胡志鹏</t>
  </si>
  <si>
    <t>雪鸡凹水库</t>
  </si>
  <si>
    <t>吴迟保</t>
  </si>
  <si>
    <t>中华山水库</t>
  </si>
  <si>
    <t>土塘村</t>
  </si>
  <si>
    <t>周新国</t>
  </si>
  <si>
    <t>周先来</t>
  </si>
  <si>
    <t>方蟹源水库</t>
  </si>
  <si>
    <t>周金水</t>
  </si>
  <si>
    <t>古岭垅水库</t>
  </si>
  <si>
    <t>周天喜</t>
  </si>
  <si>
    <t>白石岭水库</t>
  </si>
  <si>
    <t>余高朝</t>
  </si>
  <si>
    <t>13755736529</t>
  </si>
  <si>
    <t>余金明</t>
  </si>
  <si>
    <t>王爱江</t>
  </si>
  <si>
    <t>袁金华</t>
  </si>
  <si>
    <t>李家坞水库</t>
  </si>
  <si>
    <t>刘家村</t>
  </si>
  <si>
    <t>王中生</t>
  </si>
  <si>
    <t>汪金飞</t>
  </si>
  <si>
    <t>东山坞水库</t>
  </si>
  <si>
    <t>程艳春</t>
  </si>
  <si>
    <t>洋冲午水库</t>
  </si>
  <si>
    <t>徐爱阳</t>
  </si>
  <si>
    <t>半港村</t>
  </si>
  <si>
    <t>张育华</t>
  </si>
  <si>
    <t>孙平枝</t>
  </si>
  <si>
    <t>葛冲水库</t>
  </si>
  <si>
    <t>官田村</t>
  </si>
  <si>
    <t>李光宇</t>
  </si>
  <si>
    <t>胡运水</t>
  </si>
  <si>
    <t>大垅里水库</t>
  </si>
  <si>
    <t>鱼塘村</t>
  </si>
  <si>
    <t>何明录</t>
  </si>
  <si>
    <t>何胜华</t>
  </si>
  <si>
    <t>莲花塘水库</t>
  </si>
  <si>
    <t>柘港乡</t>
  </si>
  <si>
    <t>潼东村</t>
  </si>
  <si>
    <t>孙长茂</t>
  </si>
  <si>
    <t>柘港乡党委委员、宣传委员</t>
  </si>
  <si>
    <t>吴志华</t>
  </si>
  <si>
    <t>柘港乡人大主席</t>
  </si>
  <si>
    <t>万能文</t>
  </si>
  <si>
    <t>15879383912</t>
  </si>
  <si>
    <t>潼东村支书</t>
  </si>
  <si>
    <t>吴得胜</t>
  </si>
  <si>
    <t>13555358293</t>
  </si>
  <si>
    <t>柘港乡水务站站长</t>
  </si>
  <si>
    <t>潼东村民</t>
  </si>
  <si>
    <t>汪家水库</t>
  </si>
  <si>
    <t>张光辉</t>
  </si>
  <si>
    <t>13755325022</t>
  </si>
  <si>
    <t>长凹水库</t>
  </si>
  <si>
    <t>江涛</t>
  </si>
  <si>
    <t>13979366762</t>
  </si>
  <si>
    <t>内万水库</t>
  </si>
  <si>
    <t>万文献</t>
  </si>
  <si>
    <t>莲鹿水库</t>
  </si>
  <si>
    <t>莲麓村</t>
  </si>
  <si>
    <t>姜宇</t>
  </si>
  <si>
    <t>柘港乡武装部长</t>
  </si>
  <si>
    <t>孙华春</t>
  </si>
  <si>
    <t>13507935713</t>
  </si>
  <si>
    <t>莲麓村支书</t>
  </si>
  <si>
    <t>莲麓村民</t>
  </si>
  <si>
    <t>晚禾垅水库</t>
  </si>
  <si>
    <t>王顺喜</t>
  </si>
  <si>
    <t>13755329159</t>
  </si>
  <si>
    <t>四八水库</t>
  </si>
  <si>
    <t>王玉华</t>
  </si>
  <si>
    <t>13647939736</t>
  </si>
  <si>
    <t>吴何水库</t>
  </si>
  <si>
    <t>吴如意</t>
  </si>
  <si>
    <t>15970381369</t>
  </si>
  <si>
    <t>明德村</t>
  </si>
  <si>
    <t>徐磊</t>
  </si>
  <si>
    <t>柘港乡司法所长</t>
  </si>
  <si>
    <t>刘红平</t>
  </si>
  <si>
    <t>13979353139</t>
  </si>
  <si>
    <t>明德村支书</t>
  </si>
  <si>
    <t>明德村民</t>
  </si>
  <si>
    <t>周先进</t>
  </si>
  <si>
    <t>15180381068</t>
  </si>
  <si>
    <t>梅畈水库</t>
  </si>
  <si>
    <t>张辩论</t>
  </si>
  <si>
    <t>15979330916</t>
  </si>
  <si>
    <t>叶家桥水库</t>
  </si>
  <si>
    <t>柘港村</t>
  </si>
  <si>
    <t>闵昌汉</t>
  </si>
  <si>
    <t>柘港乡党委副书记</t>
  </si>
  <si>
    <t>张胜进</t>
  </si>
  <si>
    <t>13607930182</t>
  </si>
  <si>
    <t>柘港村支书</t>
  </si>
  <si>
    <t>张亚平</t>
  </si>
  <si>
    <t>柘港村民</t>
  </si>
  <si>
    <t>富益垅水库</t>
  </si>
  <si>
    <t>虞文锋</t>
  </si>
  <si>
    <t>元泉水库</t>
  </si>
  <si>
    <t>莲南村</t>
  </si>
  <si>
    <t>程正华</t>
  </si>
  <si>
    <t>石国爱</t>
  </si>
  <si>
    <t>13767301968</t>
  </si>
  <si>
    <t>莲南村支书</t>
  </si>
  <si>
    <t>洪球</t>
  </si>
  <si>
    <t>15179366639</t>
  </si>
  <si>
    <t>莲南村民</t>
  </si>
  <si>
    <t>卢家垅水库</t>
  </si>
  <si>
    <t>张世华</t>
  </si>
  <si>
    <t>15079362862</t>
  </si>
  <si>
    <t>云湾村</t>
  </si>
  <si>
    <t>程为皇</t>
  </si>
  <si>
    <t>13755729029</t>
  </si>
  <si>
    <t>云湾村支书</t>
  </si>
  <si>
    <t>云湾村民</t>
  </si>
  <si>
    <t>徐家沟水库</t>
  </si>
  <si>
    <t>横溪村</t>
  </si>
  <si>
    <t>丰志定</t>
  </si>
  <si>
    <t>柘港乡副乡长</t>
  </si>
  <si>
    <t>张世月</t>
  </si>
  <si>
    <t>13979312898</t>
  </si>
  <si>
    <t>横溪村支书</t>
  </si>
  <si>
    <t>横溪村民</t>
  </si>
  <si>
    <t>猫仂垅水库</t>
  </si>
  <si>
    <t>垅里村</t>
  </si>
  <si>
    <t>徐斌</t>
  </si>
  <si>
    <t>张满灯</t>
  </si>
  <si>
    <t>13687932717</t>
  </si>
  <si>
    <t>垅里村支书</t>
  </si>
  <si>
    <t>垅里村民</t>
  </si>
  <si>
    <t>程想生</t>
  </si>
  <si>
    <t>团山水库</t>
  </si>
  <si>
    <t>莲港村</t>
  </si>
  <si>
    <t>刘赟鹏</t>
  </si>
  <si>
    <t>柘港乡党委委员、组织委员</t>
  </si>
  <si>
    <t>13755358293</t>
  </si>
  <si>
    <t>莲港村支书</t>
  </si>
  <si>
    <t>王争魁</t>
  </si>
  <si>
    <t>13576398407</t>
  </si>
  <si>
    <t>莲港村民</t>
  </si>
  <si>
    <t>李家垅水库</t>
  </si>
  <si>
    <t>潼丰村</t>
  </si>
  <si>
    <t>黄普查</t>
  </si>
  <si>
    <t>潼丰村支书</t>
  </si>
  <si>
    <t>倪方明</t>
  </si>
  <si>
    <t>潼丰村民</t>
  </si>
  <si>
    <t>大乔冲水库</t>
  </si>
  <si>
    <t>珠湖乡</t>
  </si>
  <si>
    <t>群联村</t>
  </si>
  <si>
    <t>张婉娟</t>
  </si>
  <si>
    <t>珠湖乡副乡长</t>
  </si>
  <si>
    <t>李桂汉</t>
  </si>
  <si>
    <t>李淮久</t>
  </si>
  <si>
    <t>李海龙</t>
  </si>
  <si>
    <t>珠湖乡水务站长</t>
  </si>
  <si>
    <t>毕国平</t>
  </si>
  <si>
    <t>群联村民</t>
  </si>
  <si>
    <t>穿山凹水库</t>
  </si>
  <si>
    <t>群众村</t>
  </si>
  <si>
    <t>张海文</t>
  </si>
  <si>
    <t>珠湖乡副书记</t>
  </si>
  <si>
    <t>高四清</t>
  </si>
  <si>
    <t>高兰堂</t>
  </si>
  <si>
    <t>群众村民</t>
  </si>
  <si>
    <t>大坂水库</t>
  </si>
  <si>
    <t>李民义</t>
  </si>
  <si>
    <t>副村支书</t>
  </si>
  <si>
    <t>刘立新</t>
  </si>
  <si>
    <t>何为民</t>
  </si>
  <si>
    <t>垅仂水库</t>
  </si>
  <si>
    <t>东红村</t>
  </si>
  <si>
    <t>彭琳</t>
  </si>
  <si>
    <t>洪锋</t>
  </si>
  <si>
    <t>洪高峰</t>
  </si>
  <si>
    <t>东红村民</t>
  </si>
  <si>
    <t>万宝山水库</t>
  </si>
  <si>
    <t>周重</t>
  </si>
  <si>
    <t>珠湖乡党委委员</t>
  </si>
  <si>
    <t>王昌</t>
  </si>
  <si>
    <t>王放来</t>
  </si>
  <si>
    <t>孤山村民</t>
  </si>
  <si>
    <t>附件2:</t>
  </si>
  <si>
    <t>鄱阳县2023年堤防防汛四个责任人名单</t>
  </si>
  <si>
    <t>堤防名称</t>
  </si>
  <si>
    <t>所属行政区</t>
  </si>
  <si>
    <t>起止桩号</t>
  </si>
  <si>
    <t>堤防长度（m）</t>
  </si>
  <si>
    <t>堤防类别</t>
  </si>
  <si>
    <t>巡查责任人/安全员</t>
  </si>
  <si>
    <t>设区市</t>
  </si>
  <si>
    <t>县（市、区）</t>
  </si>
  <si>
    <t>职务</t>
  </si>
  <si>
    <t>饶河联圩</t>
  </si>
  <si>
    <t>鄱阳</t>
  </si>
  <si>
    <t>0+000~45+200</t>
  </si>
  <si>
    <t>重点</t>
  </si>
  <si>
    <t>县委常委、统战部部长</t>
  </si>
  <si>
    <t>13879359652/13970326788/1380359606</t>
  </si>
  <si>
    <t>刘有光</t>
  </si>
  <si>
    <t>分中心负责人</t>
  </si>
  <si>
    <t>吴小计
胡新斌</t>
  </si>
  <si>
    <t>高级工程师
助理工程师</t>
  </si>
  <si>
    <t>13698085311/18970357887</t>
  </si>
  <si>
    <t>高水平</t>
  </si>
  <si>
    <t>工作员</t>
  </si>
  <si>
    <t>珠湖联圩</t>
  </si>
  <si>
    <t>0+000~18+763</t>
  </si>
  <si>
    <t>吴文艺
程锡华</t>
  </si>
  <si>
    <t>县人大副主任/
副县长、县公安局长</t>
  </si>
  <si>
    <t>13970370182/13970320004</t>
  </si>
  <si>
    <t>陈明生</t>
  </si>
  <si>
    <t>蒋江涛
江九荣</t>
  </si>
  <si>
    <t>工程师
助理工程师</t>
  </si>
  <si>
    <t>13755736041/18270484629/15779337328</t>
  </si>
  <si>
    <t>李继军</t>
  </si>
  <si>
    <t>西河东联圩</t>
  </si>
  <si>
    <t>0+000~35+250</t>
  </si>
  <si>
    <t>应美星
郑佐周</t>
  </si>
  <si>
    <t>县人大常委会主任/县人大常委会副主任</t>
  </si>
  <si>
    <t>13970326018/18379916669</t>
  </si>
  <si>
    <t>吴和</t>
  </si>
  <si>
    <t>孔得兵
吴和</t>
  </si>
  <si>
    <t>13330044681/13766478258/13970345390</t>
  </si>
  <si>
    <t>吴穗良</t>
  </si>
  <si>
    <t>乐丰联圩—鄱阳县段</t>
  </si>
  <si>
    <t>12+705~26+136</t>
  </si>
  <si>
    <t>阮彩彪
赖华荣</t>
  </si>
  <si>
    <t>副县长/饶州监狱监狱长</t>
  </si>
  <si>
    <t>13607936638/18770335359</t>
  </si>
  <si>
    <t>王琦</t>
  </si>
  <si>
    <t>余启清
吴显庆</t>
  </si>
  <si>
    <t>13576366181/18270361222/13970302795</t>
  </si>
  <si>
    <t>胡新美</t>
  </si>
  <si>
    <t>13517036966
13970302795</t>
  </si>
  <si>
    <t>沿河圩</t>
  </si>
  <si>
    <t>0+000~14+750</t>
  </si>
  <si>
    <t>王  东
甘唯明</t>
  </si>
  <si>
    <t>县委副书记、副县长/县政协副主席</t>
  </si>
  <si>
    <t>1507032077713870388008</t>
  </si>
  <si>
    <t>李颢</t>
  </si>
  <si>
    <t>万又文
张茂华</t>
  </si>
  <si>
    <t>13970367567/17379357853</t>
  </si>
  <si>
    <t>虞芳</t>
  </si>
  <si>
    <t>畲湾联圩—鄱阳县段</t>
  </si>
  <si>
    <t>2+160~23+850</t>
  </si>
  <si>
    <t>占建芳
曹 敏</t>
  </si>
  <si>
    <t>县委副书记/县法院院长</t>
  </si>
  <si>
    <t>1380793220013767370808</t>
  </si>
  <si>
    <t>邵评</t>
  </si>
  <si>
    <t>胡爱华
徐嘉铫</t>
  </si>
  <si>
    <t>13970302301/13879318676/13767301768/13979377382</t>
  </si>
  <si>
    <t>舒新平</t>
  </si>
  <si>
    <t>分中心副主任</t>
  </si>
  <si>
    <t>向红圩</t>
  </si>
  <si>
    <t>0+000~23+350</t>
  </si>
  <si>
    <t xml:space="preserve">1-5万亩
</t>
  </si>
  <si>
    <t>1380793112313879356788</t>
  </si>
  <si>
    <t>严宠丰
李泽林</t>
  </si>
  <si>
    <t>党委委员
人大主席</t>
  </si>
  <si>
    <t xml:space="preserve">
13979340562
13979332208</t>
  </si>
  <si>
    <t>吴恭王
刘保丰
张凤祥</t>
  </si>
  <si>
    <t>高级工程师
助理工程师
助理工程师</t>
  </si>
  <si>
    <t>13870352698/13979364203/13755729968</t>
  </si>
  <si>
    <t>熊润早
郑胜得
郑发国
张光正
张忠波
张龙祥
张炳水
胡发明
胡  斌
胡大顺
汪世新
李胜泉
王华
刘凡生
杨聪
刘武顺
刘显杨</t>
  </si>
  <si>
    <t xml:space="preserve">支书
副主任
支书
村委
支书
村委
支书
支书
村委
副主任
支书 
支书
</t>
  </si>
  <si>
    <t>15180365888
13970349302
18370057995
13879356092
15179320639
13979354148
13879318491
13576322533
13479033655
13994891989
13870352836 
13627936012
13766478228
13647037753
15279302666
18270319508
13479315966</t>
  </si>
  <si>
    <t>碗子圩</t>
  </si>
  <si>
    <t>0+000~11+710</t>
  </si>
  <si>
    <t>1-5万亩</t>
  </si>
  <si>
    <t>李晓云
吴义华</t>
  </si>
  <si>
    <t>县委常委、宣传部部长/县人大常委会三级调研员</t>
  </si>
  <si>
    <t>1387938066913807931057</t>
  </si>
  <si>
    <t>汪  军
龚旨旭
张凤祥</t>
  </si>
  <si>
    <t>助理工程师
助理工程师
助理工程师</t>
  </si>
  <si>
    <t>18779327090/15779353187/13755729968</t>
  </si>
  <si>
    <t>严春泉
汪有明
邹军
汪自宝
王灯水
王新意
潘天葵
李长根
李文来
钟万龙
钟增富
钟春枝</t>
  </si>
  <si>
    <t>支书
支书
支书
支书
支书
支书
副主任
文书
支书
文书
村干
支书</t>
  </si>
  <si>
    <t>13979388336
15607930166
13979816176
13319302879
15179375388
13133930567
13694853625
15870945296
18507936292
18770353723
13970389093
15870912759</t>
  </si>
  <si>
    <t>鄱阳中洲圩</t>
  </si>
  <si>
    <t>0+000~33+724</t>
  </si>
  <si>
    <t>程志鸿
徐卫东</t>
  </si>
  <si>
    <t>县委常委、鄱阳工业园区
党工委书记/副县长</t>
  </si>
  <si>
    <t>139793599261350793594313970312058</t>
  </si>
  <si>
    <t>乐伟</t>
  </si>
  <si>
    <t>乡长</t>
  </si>
  <si>
    <t>唐运秀
周斌</t>
  </si>
  <si>
    <t>15970373471/18720091184/15270327978</t>
  </si>
  <si>
    <t>余典长</t>
  </si>
  <si>
    <t>问桂道圩</t>
  </si>
  <si>
    <t>0+000~9+607</t>
  </si>
  <si>
    <t>江  俊
蔡金英</t>
  </si>
  <si>
    <t>县政协主席/副县长</t>
  </si>
  <si>
    <t>138703687891380793057815279329666</t>
  </si>
  <si>
    <t>汪正华</t>
  </si>
  <si>
    <t>鄱阳镇镇长</t>
  </si>
  <si>
    <t>曹志真    陈童</t>
  </si>
  <si>
    <t>工程师        助理工程师</t>
  </si>
  <si>
    <t>15179392475/15279366503</t>
  </si>
  <si>
    <t>曹常金
邓文龙
占雄林
陈阳明
陈青峰</t>
  </si>
  <si>
    <t>13879319405    18827936008   18720571222   13979312819   13970326887</t>
  </si>
  <si>
    <t>莲北圩﹡</t>
  </si>
  <si>
    <t>0+000~17+425</t>
  </si>
  <si>
    <t>侯利森
张 敏</t>
  </si>
  <si>
    <t>县委常委、组织部部长/县政府三级调研员</t>
  </si>
  <si>
    <t>1397938247513320131088</t>
  </si>
  <si>
    <t>陈艳平</t>
  </si>
  <si>
    <t>莲湖乡副乡长</t>
  </si>
  <si>
    <t>曹建宇
朱合贵
吴俊武</t>
  </si>
  <si>
    <t>13979396988/15170378966/13970326535</t>
  </si>
  <si>
    <t>吴俊武</t>
  </si>
  <si>
    <t>水务站工作员</t>
  </si>
  <si>
    <t>潼丰联圩﹡</t>
  </si>
  <si>
    <t>0+000~18+700
0+000~3+480</t>
  </si>
  <si>
    <t>18700
3480（隔堤）</t>
  </si>
  <si>
    <t>杨卫国
朱明星</t>
  </si>
  <si>
    <t>县委常委、县纪委书记、县监委主任/县检察院检察长</t>
  </si>
  <si>
    <t>1387036633313907937361</t>
  </si>
  <si>
    <t xml:space="preserve">吴志华 
刘永传 </t>
  </si>
  <si>
    <t>柘港乡人大主席   
田畈街镇镇长</t>
  </si>
  <si>
    <t>13755366825 13970366284</t>
  </si>
  <si>
    <t>邓七生
程其林
吴得胜</t>
  </si>
  <si>
    <t>工程师
助理工程师
助理工程师</t>
  </si>
  <si>
    <t>15216097002/13576343338/13755358293</t>
  </si>
  <si>
    <t>黄普查
朱元植
黄恋
陈传保
李双林
李文华
朱献忠
朱宗平
程爱兵
程地星</t>
  </si>
  <si>
    <t>支书安全员
支书安全员
支书安全员
支书安全员
支书安全员
支书安全员
支书安全员
支书安全员
支书安全员
支书安全员</t>
  </si>
  <si>
    <t>15070339733
13776348163 13767301234 18720303666 15216033678 13667934976 13979314088 15180380076 13694851143 18370368795</t>
  </si>
  <si>
    <t>西河西联圩﹡</t>
  </si>
  <si>
    <t>0+000~13+850
0+000~4+200
0+000~4+200</t>
  </si>
  <si>
    <t>13850
4200（左隔堤）
4200（右隔堤）</t>
  </si>
  <si>
    <t>张 鹏    王梅武</t>
  </si>
  <si>
    <t>县人大常委会副主任
/县政协副主席</t>
  </si>
  <si>
    <t>1387930336813870352333</t>
  </si>
  <si>
    <t>黄飞
 苏霞亮  
 甘奇志</t>
  </si>
  <si>
    <t>油墩街镇镇长
银宝湖乡人大主席             银宝湖乡常务副乡长</t>
  </si>
  <si>
    <t>15279331547
15879389028</t>
  </si>
  <si>
    <t>夏长城
张启明
严长喜</t>
  </si>
  <si>
    <t>18779337760/13879380175/15870988235</t>
  </si>
  <si>
    <t xml:space="preserve">计启龙
李凑明
陈来华
陈朝阳
李喜明
盛长水
盛春松
冯  军
张意国
余忠云
江喜旺
江新华
江民辉
江华东
江幼华 </t>
  </si>
  <si>
    <t>村民
港头村支书
港头村营长
港头村副书记
港头村文书
村支书
村副主任
村委员
村委员
村委员
村委员
村文书
村委员
村支书
村文书</t>
  </si>
  <si>
    <t>13479022188
13755351093
15179303166
15970312991
13627036805
    13870349119
13767336418
15879318893
13479388935
18876462600
18779801889
13697939265
13421872212
13879320523
13576322651</t>
  </si>
  <si>
    <t>角丰圩﹡</t>
  </si>
  <si>
    <t>0+000~12+005</t>
  </si>
  <si>
    <t>方长敏</t>
  </si>
  <si>
    <t>县人大常委会副主任、县委组织部常务副部长</t>
  </si>
  <si>
    <t>1397936819913879375037</t>
  </si>
  <si>
    <t>余清球
张晓欢</t>
  </si>
  <si>
    <t>饶州街道办事处人大工委主任
鄱阳镇纪委书记</t>
  </si>
  <si>
    <t>13879356639
18779337000</t>
  </si>
  <si>
    <t>王  明
伍泽琦
吴善照</t>
  </si>
  <si>
    <t>13970302903/15207936905/13576366468</t>
  </si>
  <si>
    <t>黄和日
金根奎
孔令有
黄裕梁
余海林
黄奇群
江莉
程细龙</t>
  </si>
  <si>
    <t>村干部
村干部
村干部
村干部
村干部
村支书 
村支书
村支书</t>
  </si>
  <si>
    <t xml:space="preserve">13870323989
18827937218
13807938702
18397831611
13970370615   15970313511   13755375356   13879375699    13979331689
</t>
  </si>
  <si>
    <t>莲南圩﹡</t>
  </si>
  <si>
    <t>0+000~8+280</t>
  </si>
  <si>
    <t>王贤平
朱元清</t>
  </si>
  <si>
    <t>副县长/
县政府办四级调研员</t>
  </si>
  <si>
    <t>1510796551813970302857</t>
  </si>
  <si>
    <t>胡强</t>
  </si>
  <si>
    <t>莲湖乡党委副书记</t>
  </si>
  <si>
    <t>郑早发
刘志华</t>
  </si>
  <si>
    <t>工程师
中级工程师</t>
  </si>
  <si>
    <t>18770396298
13517036802</t>
  </si>
  <si>
    <t>刘志华</t>
  </si>
  <si>
    <t>抗胜圩</t>
  </si>
  <si>
    <t>0+000~1+930</t>
  </si>
  <si>
    <r>
      <rPr>
        <sz val="10"/>
        <color theme="1"/>
        <rFont val="宋体"/>
        <charset val="0"/>
      </rPr>
      <t>0</t>
    </r>
    <r>
      <rPr>
        <sz val="10"/>
        <color theme="1"/>
        <rFont val="宋体"/>
        <charset val="134"/>
      </rPr>
      <t>.1-1万亩</t>
    </r>
  </si>
  <si>
    <t>高家岭镇水务站工作员</t>
  </si>
  <si>
    <t>支书</t>
  </si>
  <si>
    <t>芦埠圩</t>
  </si>
  <si>
    <t>0+000~3+760</t>
  </si>
  <si>
    <t>成潭圩</t>
  </si>
  <si>
    <t>0+000~3+000</t>
  </si>
  <si>
    <t>操俊</t>
  </si>
  <si>
    <t>古县渡镇镇长</t>
  </si>
  <si>
    <t>胡发明
胡瑞明
胡和峰</t>
  </si>
  <si>
    <t>13576322533
13479021662
13767392366</t>
  </si>
  <si>
    <t>关岭圩</t>
  </si>
  <si>
    <t>0+000~0+450</t>
  </si>
  <si>
    <t>立新圩</t>
  </si>
  <si>
    <t>0+000~2+770</t>
  </si>
  <si>
    <t>江建华
宁晓燕
黄立敏</t>
  </si>
  <si>
    <t>13755366320
18479301145
15070303760</t>
  </si>
  <si>
    <t>蒲汀圩</t>
  </si>
  <si>
    <t>0+000~4+300</t>
  </si>
  <si>
    <t>程江武
程其华
程天想
方鹏来</t>
  </si>
  <si>
    <t>18270444818
15932941299
15258003318
19179396833
18270444818
15932941299
15258003318
19179396833
18270444818
15932941299
15258003318
19179396833</t>
  </si>
  <si>
    <t>送瘟圩</t>
  </si>
  <si>
    <t>0+000~5+310</t>
  </si>
  <si>
    <t>何加龙
方贵生
胡  园
曹荣鑫
宋香雨</t>
  </si>
  <si>
    <t>副主任
文书
支书
副主任
文书</t>
  </si>
  <si>
    <t>18270465596
15079314576
15870930979
17610362987
17770330573</t>
  </si>
  <si>
    <t>皖溪圩</t>
  </si>
  <si>
    <t>0+000~1+750</t>
  </si>
  <si>
    <t>程有良</t>
  </si>
  <si>
    <t>杨溪圩</t>
  </si>
  <si>
    <t>0+000~0+287</t>
  </si>
  <si>
    <t>跃进圩</t>
  </si>
  <si>
    <t>0+000~6+300</t>
  </si>
  <si>
    <t>程吉云
程保发
程国强
程  炜
程志明
程江生</t>
  </si>
  <si>
    <t>支书
村干
副主任
支书
支委
支委</t>
  </si>
  <si>
    <t>13755333779
15007936515
15707056082
15807933323
18807931449
13907032053</t>
  </si>
  <si>
    <t>东门渡圩</t>
  </si>
  <si>
    <t>0+000~0+750</t>
  </si>
  <si>
    <t>凰岗镇司法所所长</t>
  </si>
  <si>
    <t>凰岗镇党委委员</t>
  </si>
  <si>
    <t>凰岗镇水务站站长</t>
  </si>
  <si>
    <t>凰岗圩</t>
  </si>
  <si>
    <t>0+000~6+500</t>
  </si>
  <si>
    <t>徐锋</t>
  </si>
  <si>
    <t>溪口圩</t>
  </si>
  <si>
    <t>0+000~1+250</t>
  </si>
  <si>
    <t>余祖宽</t>
  </si>
  <si>
    <t>涂纪圩</t>
  </si>
  <si>
    <t>0+000~4+310</t>
  </si>
  <si>
    <t xml:space="preserve">芦田乡人大主席
</t>
  </si>
  <si>
    <t>芦田乡水务站站长</t>
  </si>
  <si>
    <t>涂远寿   涂传平   纪世发   程国高</t>
  </si>
  <si>
    <t>村委员
组干部
村干部
组干部</t>
  </si>
  <si>
    <t>15279312116 15979395715 18379910069 15270539747</t>
  </si>
  <si>
    <t>昌江圩</t>
  </si>
  <si>
    <t>0+000~4+170</t>
  </si>
  <si>
    <t>潘卫宾</t>
  </si>
  <si>
    <t>鄱阳镇副书记</t>
  </si>
  <si>
    <t>陈   童</t>
  </si>
  <si>
    <t>鄱阳镇水务站站长</t>
  </si>
  <si>
    <t>聂怀君     朱晋军   江寨然   程丰义   朱道军</t>
  </si>
  <si>
    <t>15779935707  13907933255   13627035698   15179343820   13767388895</t>
  </si>
  <si>
    <t>高溪圩</t>
  </si>
  <si>
    <t>0+000~8+820</t>
  </si>
  <si>
    <t>张芳</t>
  </si>
  <si>
    <t>饶丰镇纪委书记</t>
  </si>
  <si>
    <t>饶丰镇水务站
站长</t>
  </si>
  <si>
    <t>童兴华</t>
  </si>
  <si>
    <t>双丰圩</t>
  </si>
  <si>
    <t>0+000~7+133</t>
  </si>
  <si>
    <t>张常争
杨将</t>
  </si>
  <si>
    <t>双港镇党委副书记</t>
  </si>
  <si>
    <t>13607036267
13870352116</t>
  </si>
  <si>
    <t>陈水兵
王昆</t>
  </si>
  <si>
    <t>双港镇党委委员
双港镇武装部长</t>
  </si>
  <si>
    <t>18720434089
18720434089</t>
  </si>
  <si>
    <t>彭俊雄
黄孝泽
王崇楠</t>
  </si>
  <si>
    <t>支部书记
支部书记
支部书记</t>
  </si>
  <si>
    <t>18607039128
13755381931
15070338582</t>
  </si>
  <si>
    <t>张家圩</t>
  </si>
  <si>
    <t>0+000~0+370</t>
  </si>
  <si>
    <t>张进海</t>
  </si>
  <si>
    <t>双港镇镇长</t>
  </si>
  <si>
    <t>陈伟林</t>
  </si>
  <si>
    <t>双港镇综治专职副主任</t>
  </si>
  <si>
    <t>王训文   杨治建</t>
  </si>
  <si>
    <t>13879318601 13755358249</t>
  </si>
  <si>
    <t>东湖圩</t>
  </si>
  <si>
    <t>朱建坤</t>
  </si>
  <si>
    <t>田畈街镇水务站站长</t>
  </si>
  <si>
    <t>吴　鑫
吴送保
吴松涛
王玉莹</t>
  </si>
  <si>
    <t>村支书
副支书
村支书
村干部</t>
  </si>
  <si>
    <t>13870352418
13755359758
15180370889
13819475625</t>
  </si>
  <si>
    <t>麦湖圩</t>
  </si>
  <si>
    <t>0+000~4+840</t>
  </si>
  <si>
    <t>刘又才
宋跃进</t>
  </si>
  <si>
    <t>村干部       村干部</t>
  </si>
  <si>
    <t>15779967178
13437930378</t>
  </si>
  <si>
    <t>鸣山圩</t>
  </si>
  <si>
    <t>0+000~0+160</t>
  </si>
  <si>
    <t>银宝湖乡副书记</t>
  </si>
  <si>
    <t>史义华
张占良</t>
  </si>
  <si>
    <t>副书记
副乡长</t>
  </si>
  <si>
    <t>银宝湖乡水务站长</t>
  </si>
  <si>
    <t>金城</t>
  </si>
  <si>
    <t>村委员</t>
  </si>
  <si>
    <t xml:space="preserve">   13579606281
</t>
  </si>
  <si>
    <t>小牛湖圩</t>
  </si>
  <si>
    <t>0+000~3+100</t>
  </si>
  <si>
    <t>甘奇志
汤泽群
王琳
 于集月</t>
  </si>
  <si>
    <t>常务副乡长        组织委员
武装部长          司法所长</t>
  </si>
  <si>
    <t>13755375339  18407852227  13647030367  13755358589</t>
  </si>
  <si>
    <t>于泽辉
操道阳</t>
  </si>
  <si>
    <t>18296366103 18970382844</t>
  </si>
  <si>
    <t>于集浪
于长鑫
操道元
余晖权</t>
  </si>
  <si>
    <t>村支委
村委员
村委员
村委员</t>
  </si>
  <si>
    <t>13879327897
19979399706
15779967297
17262103783</t>
  </si>
  <si>
    <t>崇复圩</t>
  </si>
  <si>
    <t>0+000~12+260</t>
  </si>
  <si>
    <t>吴长生
黄双喜
余明青
李涛
吴之华</t>
  </si>
  <si>
    <t>同兴村支书
荻溪村支书
长丰村支书
晏桥村支书
港湖村支书</t>
  </si>
  <si>
    <t>13979397171
13755366800
18770884189
15579391315
13870323250</t>
  </si>
  <si>
    <t>半港圩</t>
  </si>
  <si>
    <t>0+000~0+600</t>
  </si>
  <si>
    <t>孙水平</t>
  </si>
  <si>
    <t>碾下圩</t>
  </si>
  <si>
    <t>0+000~4+500</t>
  </si>
  <si>
    <t>吴庭金</t>
  </si>
  <si>
    <t xml:space="preserve">     村支书</t>
  </si>
  <si>
    <t>新桥圩</t>
  </si>
  <si>
    <t xml:space="preserve">    村支书</t>
  </si>
  <si>
    <t>横溪圩</t>
  </si>
  <si>
    <t>0+000~1+923</t>
  </si>
  <si>
    <t>刘刚华
丰志定</t>
  </si>
  <si>
    <t>柘港乡党委书记/柘港乡副乡长</t>
  </si>
  <si>
    <t>13576322555
15932936977</t>
  </si>
  <si>
    <t>柘港乡水务站长</t>
  </si>
  <si>
    <t>集会洲圩</t>
  </si>
  <si>
    <t>0+000~2+670</t>
  </si>
  <si>
    <t>张继有</t>
  </si>
  <si>
    <t>柘港乡常务副乡长</t>
  </si>
  <si>
    <t>刘贤重</t>
  </si>
  <si>
    <t>副主任</t>
  </si>
  <si>
    <t>徐良华</t>
  </si>
  <si>
    <t>前进圩</t>
  </si>
  <si>
    <t>0+000~2+850</t>
  </si>
  <si>
    <t>跃进（瑞洪）圩</t>
  </si>
  <si>
    <t>0+000~0+550</t>
  </si>
  <si>
    <t>张继军</t>
  </si>
  <si>
    <t>张爱琴</t>
  </si>
  <si>
    <t>三门圩</t>
  </si>
  <si>
    <t>0+000~0+330</t>
  </si>
  <si>
    <t>吴国华</t>
  </si>
  <si>
    <t>珠湖乡人大主席</t>
  </si>
  <si>
    <t>孔凌波</t>
  </si>
  <si>
    <t>珠湖乡乡长</t>
  </si>
  <si>
    <t>珠湖乡站长</t>
  </si>
  <si>
    <t>李建红</t>
  </si>
  <si>
    <t>支部书记</t>
  </si>
  <si>
    <t>附件3</t>
  </si>
  <si>
    <t>鄱阳县2023年重点山塘防汛三个责任人名单</t>
  </si>
  <si>
    <t>编号
（必填）</t>
  </si>
  <si>
    <t>山塘名称（必填）</t>
  </si>
  <si>
    <t>库容
（万m3）</t>
  </si>
  <si>
    <t>所在乡镇行政村自然村</t>
  </si>
  <si>
    <t>安全度汛行政责任人</t>
  </si>
  <si>
    <t>五一塘</t>
  </si>
  <si>
    <t>樟树坞</t>
  </si>
  <si>
    <t>珠山</t>
  </si>
  <si>
    <t>龙家</t>
  </si>
  <si>
    <t>彭家垅</t>
  </si>
  <si>
    <t>百垅</t>
  </si>
  <si>
    <t>三八岭</t>
  </si>
  <si>
    <t>鸦鹊垅</t>
  </si>
  <si>
    <t>五垅</t>
  </si>
  <si>
    <t>李家午</t>
  </si>
  <si>
    <t>下山午</t>
  </si>
  <si>
    <t>宋家</t>
  </si>
  <si>
    <t>太山</t>
  </si>
  <si>
    <t>张家元</t>
  </si>
  <si>
    <t>蛇家亢</t>
  </si>
  <si>
    <t>东上</t>
  </si>
  <si>
    <t>西冲</t>
  </si>
  <si>
    <t>太冲</t>
  </si>
  <si>
    <t>刘家冲</t>
  </si>
  <si>
    <t>珍珠山</t>
  </si>
  <si>
    <t>宁湖</t>
  </si>
  <si>
    <t>张山</t>
  </si>
  <si>
    <t>华山冲</t>
  </si>
  <si>
    <t>原家冲</t>
  </si>
  <si>
    <t>梅林</t>
  </si>
  <si>
    <t>八亩里</t>
  </si>
  <si>
    <t>太塘</t>
  </si>
  <si>
    <t>背垅</t>
  </si>
  <si>
    <t>南冲塘</t>
  </si>
  <si>
    <t>张家里</t>
  </si>
  <si>
    <t>小垅</t>
  </si>
  <si>
    <t>团结</t>
  </si>
  <si>
    <t>中塘</t>
  </si>
  <si>
    <t>白毛冲</t>
  </si>
  <si>
    <t>蛇庙里</t>
  </si>
  <si>
    <t>小冲</t>
  </si>
  <si>
    <t>王八洞</t>
  </si>
  <si>
    <t>石垅</t>
  </si>
  <si>
    <t>老虎冲</t>
  </si>
  <si>
    <t>老虎墩</t>
  </si>
  <si>
    <t>许向冲</t>
  </si>
  <si>
    <t>潭山</t>
  </si>
  <si>
    <t>七亩里</t>
  </si>
  <si>
    <t>塘头里</t>
  </si>
  <si>
    <t>三眼塘2</t>
  </si>
  <si>
    <t>灵坟垅</t>
  </si>
  <si>
    <t>荷坡坞</t>
  </si>
  <si>
    <t>刘家</t>
  </si>
  <si>
    <t>兰腰冲</t>
  </si>
  <si>
    <t>何家坞</t>
  </si>
  <si>
    <t>鸡初坞</t>
  </si>
  <si>
    <t>王家坞</t>
  </si>
  <si>
    <t>北源坞</t>
  </si>
  <si>
    <t>烂泥坞</t>
  </si>
  <si>
    <t>灯心垅</t>
  </si>
  <si>
    <t>周家边</t>
  </si>
  <si>
    <t>塘头</t>
  </si>
  <si>
    <t>潘家</t>
  </si>
  <si>
    <t>拨垅里</t>
  </si>
  <si>
    <t>大坞里</t>
  </si>
  <si>
    <t>杨家坞</t>
  </si>
  <si>
    <t>增加</t>
  </si>
  <si>
    <t>单冲</t>
  </si>
  <si>
    <t>大眼冲</t>
  </si>
  <si>
    <t>杨家</t>
  </si>
  <si>
    <t>万棵</t>
  </si>
  <si>
    <t>毛屋仂</t>
  </si>
  <si>
    <t>创肉坞</t>
  </si>
  <si>
    <t>唐哇</t>
  </si>
  <si>
    <t>坞步垅</t>
  </si>
  <si>
    <t>炉打铁</t>
  </si>
  <si>
    <t>陈肉坞</t>
  </si>
  <si>
    <t>马山坞</t>
  </si>
  <si>
    <t>年鱼头</t>
  </si>
  <si>
    <t>丛冲</t>
  </si>
  <si>
    <t>毛家冲</t>
  </si>
  <si>
    <t>东冲</t>
  </si>
  <si>
    <t>上蓬</t>
  </si>
  <si>
    <t>东山</t>
  </si>
  <si>
    <t>备战</t>
  </si>
  <si>
    <t>江上坞</t>
  </si>
  <si>
    <t>岑脚下</t>
  </si>
  <si>
    <t>鱼山坞</t>
  </si>
  <si>
    <t>曹山坞</t>
  </si>
  <si>
    <t>欧阳坞</t>
  </si>
  <si>
    <t>大坞塘</t>
  </si>
  <si>
    <t>牛公客</t>
  </si>
  <si>
    <t>印花墩</t>
  </si>
  <si>
    <t>卡坑坞</t>
  </si>
  <si>
    <t>老屋里</t>
  </si>
  <si>
    <t>岩山坞</t>
  </si>
  <si>
    <t>青山坞</t>
  </si>
  <si>
    <t>大母垅</t>
  </si>
  <si>
    <t>山塘名称为李家坞
自然村变为高桥组</t>
  </si>
  <si>
    <t>上垅</t>
  </si>
  <si>
    <t>山塘名称为三八</t>
  </si>
  <si>
    <t>背后坞</t>
  </si>
  <si>
    <t>自然村变为范滩组</t>
  </si>
  <si>
    <t>徐家坞</t>
  </si>
  <si>
    <t>印圢下</t>
  </si>
  <si>
    <t>高家坞</t>
  </si>
  <si>
    <t>圹家里</t>
  </si>
  <si>
    <t>枫树坞</t>
  </si>
  <si>
    <t>荷皮圹</t>
  </si>
  <si>
    <t>竹圹坞</t>
  </si>
  <si>
    <t>杨梅圹</t>
  </si>
  <si>
    <t>松家坞</t>
  </si>
  <si>
    <t>陈家塘</t>
  </si>
  <si>
    <t>麻棚</t>
  </si>
  <si>
    <t>王兰坞</t>
  </si>
  <si>
    <t>马家坞</t>
  </si>
  <si>
    <t>坳头山</t>
  </si>
  <si>
    <t>石鸡山</t>
  </si>
  <si>
    <t>扬垅</t>
  </si>
  <si>
    <t>杨家山</t>
  </si>
  <si>
    <t>立新</t>
  </si>
  <si>
    <t>毛垅坞</t>
  </si>
  <si>
    <t>羊垅嘴</t>
  </si>
  <si>
    <t>李栋坞</t>
  </si>
  <si>
    <t>胜利</t>
  </si>
  <si>
    <t>圹头湾</t>
  </si>
  <si>
    <t>莲花圹</t>
  </si>
  <si>
    <t>白果树</t>
  </si>
  <si>
    <t>国溪</t>
  </si>
  <si>
    <t>金家垅</t>
  </si>
  <si>
    <t>黄家垅</t>
  </si>
  <si>
    <t>新谷垅</t>
  </si>
  <si>
    <t>程家塘</t>
  </si>
  <si>
    <t>差水垅</t>
  </si>
  <si>
    <t>良巴午</t>
  </si>
  <si>
    <t>钟家</t>
  </si>
  <si>
    <t>张山午</t>
  </si>
  <si>
    <t>红山坡</t>
  </si>
  <si>
    <t>里家洼</t>
  </si>
  <si>
    <t>背饶山</t>
  </si>
  <si>
    <t>金冲午</t>
  </si>
  <si>
    <t>安塘洼</t>
  </si>
  <si>
    <t>顶背</t>
  </si>
  <si>
    <t>燕屋</t>
  </si>
  <si>
    <t>西边湾</t>
  </si>
  <si>
    <t>夏午</t>
  </si>
  <si>
    <t>袁坞</t>
  </si>
  <si>
    <t>竹林咀</t>
  </si>
  <si>
    <t>大家坞</t>
  </si>
  <si>
    <t>董家午</t>
  </si>
  <si>
    <t>蔡山午</t>
  </si>
  <si>
    <t>王马洲</t>
  </si>
  <si>
    <t>桥垅</t>
  </si>
  <si>
    <t>金钱山</t>
  </si>
  <si>
    <t>内方</t>
  </si>
  <si>
    <t>药中午</t>
  </si>
  <si>
    <t>角坞</t>
  </si>
  <si>
    <t>新屋下</t>
  </si>
  <si>
    <t>牛背岗塘</t>
  </si>
  <si>
    <t>村支部书记</t>
  </si>
  <si>
    <t>茶湖塘</t>
  </si>
  <si>
    <t>支委</t>
  </si>
  <si>
    <t>八字塘</t>
  </si>
  <si>
    <t>村支部副书记</t>
  </si>
  <si>
    <t>廉家塘</t>
  </si>
  <si>
    <t>朱家塘</t>
  </si>
  <si>
    <t>送岭塘</t>
  </si>
  <si>
    <t>何源鱼塘</t>
  </si>
  <si>
    <t>三十亩水塘</t>
  </si>
  <si>
    <t>李家泊家湖</t>
  </si>
  <si>
    <t>十字塘</t>
  </si>
  <si>
    <t>中源垅</t>
  </si>
  <si>
    <t>陈家山塘</t>
  </si>
  <si>
    <t>水库下</t>
  </si>
  <si>
    <t>山下</t>
  </si>
  <si>
    <t>镇农办主任</t>
  </si>
  <si>
    <t>黄家细仂塘</t>
  </si>
  <si>
    <t>东湖菊咀塘</t>
  </si>
  <si>
    <t>陈家新塘里</t>
  </si>
  <si>
    <t>苏塘</t>
  </si>
  <si>
    <t>下杨</t>
  </si>
  <si>
    <t>下家</t>
  </si>
  <si>
    <t>背石垅</t>
  </si>
  <si>
    <t>刘家源山塘</t>
  </si>
  <si>
    <t>黄家中塘</t>
  </si>
  <si>
    <t>上塘下塘</t>
  </si>
  <si>
    <t>板子董家塘</t>
  </si>
  <si>
    <t>细东湖山塘</t>
  </si>
  <si>
    <t>姚万鱼塘</t>
  </si>
  <si>
    <t>聂家石灰塘</t>
  </si>
  <si>
    <t>场长</t>
  </si>
  <si>
    <t>甑皮山</t>
  </si>
  <si>
    <t>聂新牛皮塘</t>
  </si>
  <si>
    <t>鲁家</t>
  </si>
  <si>
    <t>官塘湖</t>
  </si>
  <si>
    <t>董家嘴</t>
  </si>
  <si>
    <t>米家园</t>
  </si>
  <si>
    <t>斜坑</t>
  </si>
  <si>
    <t>小源</t>
  </si>
  <si>
    <t>南源</t>
  </si>
  <si>
    <t>干坑坞</t>
  </si>
  <si>
    <t>杨术塘坝</t>
  </si>
  <si>
    <t>百福</t>
  </si>
  <si>
    <t>下鲁水塘</t>
  </si>
  <si>
    <t>清溪水塘</t>
  </si>
  <si>
    <t>新港口塘</t>
  </si>
  <si>
    <t>池日墩</t>
  </si>
  <si>
    <t>甘家冲</t>
  </si>
  <si>
    <t>青家塘</t>
  </si>
  <si>
    <t>雷家冲</t>
  </si>
  <si>
    <t>青家冲</t>
  </si>
  <si>
    <t>鲁冲</t>
  </si>
  <si>
    <t>王冲</t>
  </si>
  <si>
    <t>井头</t>
  </si>
  <si>
    <t>沙冒塘</t>
  </si>
  <si>
    <t>饭塘里</t>
  </si>
  <si>
    <t>司马冲</t>
  </si>
  <si>
    <t>竹家山</t>
  </si>
  <si>
    <t>雷打涧</t>
  </si>
  <si>
    <t>杨子塘</t>
  </si>
  <si>
    <t>巷口</t>
  </si>
  <si>
    <t>上涝</t>
  </si>
  <si>
    <t>鸡公岭</t>
  </si>
  <si>
    <t>对面山</t>
  </si>
  <si>
    <t>朱冲</t>
  </si>
  <si>
    <t>放马垅反坞</t>
  </si>
  <si>
    <t>徐冲</t>
  </si>
  <si>
    <t>关山</t>
  </si>
  <si>
    <t>醇湖</t>
  </si>
  <si>
    <t>老屋墩</t>
  </si>
  <si>
    <t>大源里</t>
  </si>
  <si>
    <t>林鸡山</t>
  </si>
  <si>
    <t>细冲</t>
  </si>
  <si>
    <t>坤子山</t>
  </si>
  <si>
    <t>横江屹</t>
  </si>
  <si>
    <t>金家</t>
  </si>
  <si>
    <t>现为饶州街道办金家村委会金家村</t>
  </si>
  <si>
    <t>兔子岭</t>
  </si>
  <si>
    <t>现为饶州街道办杨梅桥村委会查家村</t>
  </si>
  <si>
    <t>路南</t>
  </si>
  <si>
    <t>陈家</t>
  </si>
  <si>
    <t>乌年冲</t>
  </si>
  <si>
    <t>蔡山北</t>
  </si>
  <si>
    <t>三八</t>
  </si>
  <si>
    <t>跃进</t>
  </si>
  <si>
    <t>观山山塘</t>
  </si>
  <si>
    <t>马家山塘(一)</t>
  </si>
  <si>
    <t>铁路山塘(一)</t>
  </si>
  <si>
    <t>肖家山塘</t>
  </si>
  <si>
    <t>高峰殿塘</t>
  </si>
  <si>
    <t>现改为大朋山</t>
  </si>
  <si>
    <t>黄蛇出洞</t>
  </si>
  <si>
    <t>猫垅</t>
  </si>
  <si>
    <t>张家坞</t>
  </si>
  <si>
    <t>棋杆垅</t>
  </si>
  <si>
    <t>无里垅</t>
  </si>
  <si>
    <t>大字冲</t>
  </si>
  <si>
    <t>大坞</t>
  </si>
  <si>
    <t>棚上垅</t>
  </si>
  <si>
    <t>高峰塘</t>
  </si>
  <si>
    <t>黄岗</t>
  </si>
  <si>
    <t>黄勇</t>
  </si>
  <si>
    <t>洪林山</t>
  </si>
  <si>
    <t>朱家冲</t>
  </si>
  <si>
    <t>张家山</t>
  </si>
  <si>
    <t>蛤蟆垅</t>
  </si>
  <si>
    <t>下山垅</t>
  </si>
  <si>
    <t>欧家垅</t>
  </si>
  <si>
    <t>麻雀山</t>
  </si>
  <si>
    <t>蔡家湾</t>
  </si>
  <si>
    <t>乔家塘</t>
  </si>
  <si>
    <t>王太勇15779966509</t>
  </si>
  <si>
    <t>毛家塘</t>
  </si>
  <si>
    <t>沈家滩</t>
  </si>
  <si>
    <t>企岭山</t>
  </si>
  <si>
    <t>天台山</t>
  </si>
  <si>
    <t>曹家坝</t>
  </si>
  <si>
    <t>团山</t>
  </si>
  <si>
    <t>山头垅</t>
  </si>
  <si>
    <t>岭上</t>
  </si>
  <si>
    <t>王家垅</t>
  </si>
  <si>
    <t>大畈上</t>
  </si>
  <si>
    <t>小山</t>
  </si>
  <si>
    <t>新松</t>
  </si>
  <si>
    <t>新庄</t>
  </si>
  <si>
    <t>深米</t>
  </si>
  <si>
    <t>沿山</t>
  </si>
  <si>
    <t>毕家垅</t>
  </si>
  <si>
    <t>松坞</t>
  </si>
  <si>
    <t>走马降</t>
  </si>
  <si>
    <t>介背岭</t>
  </si>
  <si>
    <t>梢箕口</t>
  </si>
  <si>
    <t>船山</t>
  </si>
  <si>
    <t>分田垅</t>
  </si>
  <si>
    <t>漏垅</t>
  </si>
  <si>
    <t>严坞</t>
  </si>
  <si>
    <t>打水墩</t>
  </si>
  <si>
    <t>清泉</t>
  </si>
  <si>
    <t>小原山</t>
  </si>
  <si>
    <t>平石岭</t>
  </si>
  <si>
    <t>太屋山</t>
  </si>
  <si>
    <t>彭家山</t>
  </si>
  <si>
    <t>白马冲</t>
  </si>
  <si>
    <t>前山湾</t>
  </si>
  <si>
    <t>何家山</t>
  </si>
  <si>
    <t>但家塘</t>
  </si>
  <si>
    <t>富家山</t>
  </si>
  <si>
    <t>江家山</t>
  </si>
  <si>
    <t>枫林垅</t>
  </si>
  <si>
    <t>新塘坞</t>
  </si>
  <si>
    <t>浇家组</t>
  </si>
  <si>
    <t>爆竹尖</t>
  </si>
  <si>
    <t>藕圹</t>
  </si>
  <si>
    <t>魏家山</t>
  </si>
  <si>
    <t>实家冲</t>
  </si>
  <si>
    <t>杨水塘</t>
  </si>
  <si>
    <t>苗山塘</t>
  </si>
  <si>
    <t>石林冲</t>
  </si>
  <si>
    <t>太山涧</t>
  </si>
  <si>
    <t>高家山</t>
  </si>
  <si>
    <t>三元</t>
  </si>
  <si>
    <t>黄仕垅</t>
  </si>
  <si>
    <t>方山垅</t>
  </si>
  <si>
    <t>月光坂</t>
  </si>
  <si>
    <t>月塘</t>
  </si>
  <si>
    <t>熊店</t>
  </si>
  <si>
    <t>篱树坞</t>
  </si>
  <si>
    <t>铁垅</t>
  </si>
  <si>
    <t>十坞</t>
  </si>
  <si>
    <t>英库</t>
  </si>
  <si>
    <t>油堰</t>
  </si>
  <si>
    <t>大塘</t>
  </si>
  <si>
    <t>麻山塘</t>
  </si>
  <si>
    <t>四冲塘</t>
  </si>
  <si>
    <t>牟冲坞塘</t>
  </si>
  <si>
    <t>朱毛坞塘</t>
  </si>
  <si>
    <t>但家冲塘</t>
  </si>
  <si>
    <t>王四坞塘</t>
  </si>
  <si>
    <t>石塘</t>
  </si>
  <si>
    <t>连家山塘</t>
  </si>
  <si>
    <t>黄牛山栏塘</t>
  </si>
  <si>
    <t>万家山塘</t>
  </si>
  <si>
    <t>董家仓塘</t>
  </si>
  <si>
    <t>彭家坞塘</t>
  </si>
  <si>
    <t>长岭坞塘</t>
  </si>
  <si>
    <t>生姜坞塘</t>
  </si>
  <si>
    <t>桃树坞塘</t>
  </si>
  <si>
    <t>青山排塘</t>
  </si>
  <si>
    <t>藕塘</t>
  </si>
  <si>
    <t>吴承秀塘</t>
  </si>
  <si>
    <t>太塘坞塘</t>
  </si>
  <si>
    <t>王千塘</t>
  </si>
  <si>
    <t>太湾垅塘</t>
  </si>
  <si>
    <t>豪猪垅塘</t>
  </si>
  <si>
    <t>新塘</t>
  </si>
  <si>
    <t>孙山塘</t>
  </si>
  <si>
    <t>金地坟塘</t>
  </si>
  <si>
    <t>破圹塘</t>
  </si>
  <si>
    <t>旁垅塘</t>
  </si>
  <si>
    <t>塘坞塘</t>
  </si>
  <si>
    <t>沙子坞塘</t>
  </si>
  <si>
    <t>老垅塘</t>
  </si>
  <si>
    <t>施家垅</t>
  </si>
  <si>
    <t>山火坞</t>
  </si>
  <si>
    <t>奇角坞</t>
  </si>
  <si>
    <t>背头塘</t>
  </si>
  <si>
    <t>水牛坞</t>
  </si>
  <si>
    <t>锅巴坞</t>
  </si>
  <si>
    <t>坞里</t>
  </si>
  <si>
    <t>南塘</t>
  </si>
  <si>
    <t>毛山塘</t>
  </si>
  <si>
    <t>坞猪垄</t>
  </si>
  <si>
    <t>毛垅塘</t>
  </si>
  <si>
    <t>笤箕坞</t>
  </si>
  <si>
    <t>独山</t>
  </si>
  <si>
    <t>牛食坞</t>
  </si>
  <si>
    <t>北岭</t>
  </si>
  <si>
    <t>秀山垅</t>
  </si>
  <si>
    <t>下畈</t>
  </si>
  <si>
    <t>石湖里</t>
  </si>
  <si>
    <t>南塘湾</t>
  </si>
  <si>
    <t>齐家垅</t>
  </si>
  <si>
    <t>红旗</t>
  </si>
  <si>
    <t>王芝山</t>
  </si>
  <si>
    <t>对面冲</t>
  </si>
  <si>
    <t>王喜岭</t>
  </si>
  <si>
    <t>晚禾冲</t>
  </si>
  <si>
    <t>杨家边</t>
  </si>
  <si>
    <t>牡丹垅</t>
  </si>
  <si>
    <t>枫术岭</t>
  </si>
  <si>
    <t>刘家垅</t>
  </si>
  <si>
    <t>山垅</t>
  </si>
  <si>
    <t>百家斗</t>
  </si>
  <si>
    <t>大山塘</t>
  </si>
  <si>
    <t>亭子</t>
  </si>
  <si>
    <t>亭子塘</t>
  </si>
  <si>
    <t>查家山</t>
  </si>
  <si>
    <t>汪家山</t>
  </si>
  <si>
    <t>郑山塘</t>
  </si>
  <si>
    <t>小山坞</t>
  </si>
  <si>
    <t>南昌坞</t>
  </si>
  <si>
    <t>石源坞</t>
  </si>
  <si>
    <t>马塘</t>
  </si>
  <si>
    <t>黄术垅</t>
  </si>
  <si>
    <t>朱山垅</t>
  </si>
  <si>
    <t>雷公坡</t>
  </si>
  <si>
    <t>炮塘</t>
  </si>
  <si>
    <t>大岭桥</t>
  </si>
  <si>
    <t>平山</t>
  </si>
  <si>
    <t>毕家坞</t>
  </si>
  <si>
    <t>虞接坞</t>
  </si>
  <si>
    <t>枯麻</t>
  </si>
  <si>
    <t>竹塘</t>
  </si>
  <si>
    <t>张垅</t>
  </si>
  <si>
    <t>戴家塘</t>
  </si>
  <si>
    <t>王家山塘</t>
  </si>
  <si>
    <t>井下塘</t>
  </si>
  <si>
    <t>中房塘</t>
  </si>
  <si>
    <t>汪家桥塘</t>
  </si>
  <si>
    <t>四大塘</t>
  </si>
  <si>
    <t>河家塘</t>
  </si>
  <si>
    <t>阴水杈</t>
  </si>
  <si>
    <t>婺源桥</t>
  </si>
  <si>
    <t>大字峦</t>
  </si>
  <si>
    <t>早禾冲</t>
  </si>
  <si>
    <t>杨八垅</t>
  </si>
  <si>
    <t>江家塘</t>
  </si>
  <si>
    <t>徐边塘</t>
  </si>
  <si>
    <t>江家垅</t>
  </si>
  <si>
    <t>门楼塘</t>
  </si>
  <si>
    <t>砖英塘</t>
  </si>
  <si>
    <t>鸡公塘</t>
  </si>
  <si>
    <t>细湖</t>
  </si>
  <si>
    <t>门口塘</t>
  </si>
  <si>
    <t>大湖</t>
  </si>
  <si>
    <t>现改为荻溪武公村</t>
  </si>
  <si>
    <t>门口堰</t>
  </si>
  <si>
    <t>李家湖</t>
  </si>
  <si>
    <t>白马塘</t>
  </si>
  <si>
    <t>王岭塘</t>
  </si>
  <si>
    <t>莲山</t>
  </si>
  <si>
    <t>周家垅</t>
  </si>
  <si>
    <t>下新塘</t>
  </si>
  <si>
    <t>杨家塘</t>
  </si>
  <si>
    <t>毛山凹</t>
  </si>
  <si>
    <t>徐塘</t>
  </si>
  <si>
    <t>下赵堰湾</t>
  </si>
  <si>
    <t>上坂</t>
  </si>
  <si>
    <t>破塘</t>
  </si>
  <si>
    <t>上堰</t>
  </si>
  <si>
    <t>道士垅</t>
  </si>
  <si>
    <t>葫芦山</t>
  </si>
  <si>
    <t>西边</t>
  </si>
  <si>
    <t>驼家边</t>
  </si>
  <si>
    <t>天子岭</t>
  </si>
  <si>
    <t>桥头岭坝</t>
  </si>
  <si>
    <t>祝福垅</t>
  </si>
  <si>
    <t>永牛坞</t>
  </si>
  <si>
    <t>汪家坞</t>
  </si>
  <si>
    <t>江家湾</t>
  </si>
  <si>
    <t>细塘坞</t>
  </si>
  <si>
    <t>严家坞</t>
  </si>
  <si>
    <t>瑶爱冲</t>
  </si>
  <si>
    <t>姊妹堰</t>
  </si>
  <si>
    <t>龙塘</t>
  </si>
  <si>
    <t>官刘</t>
  </si>
  <si>
    <t>指边坞</t>
  </si>
  <si>
    <t>小屋垅</t>
  </si>
  <si>
    <t>国元</t>
  </si>
  <si>
    <t>窑上</t>
  </si>
  <si>
    <t>相思垅</t>
  </si>
  <si>
    <t>徐家垅</t>
  </si>
  <si>
    <t>徐家塘</t>
  </si>
  <si>
    <t>小塘</t>
  </si>
  <si>
    <t>朱塘</t>
  </si>
  <si>
    <t>后山</t>
  </si>
  <si>
    <t>穿头凹</t>
  </si>
  <si>
    <t>金塘</t>
  </si>
  <si>
    <t>天门塘</t>
  </si>
  <si>
    <t>马垅</t>
  </si>
  <si>
    <t>上合垅</t>
  </si>
  <si>
    <t>山张</t>
  </si>
  <si>
    <t>高家塘</t>
  </si>
  <si>
    <t>近家垅</t>
  </si>
  <si>
    <t>内垅</t>
  </si>
  <si>
    <t>老塘</t>
  </si>
  <si>
    <t>门口</t>
  </si>
  <si>
    <t>麻雀岭</t>
  </si>
  <si>
    <t>汪家垅</t>
  </si>
  <si>
    <t>青山尾</t>
  </si>
  <si>
    <t>湖家垅</t>
  </si>
  <si>
    <t>猫尔垅</t>
  </si>
  <si>
    <t>荒山塘</t>
  </si>
  <si>
    <t>前塘</t>
  </si>
  <si>
    <t>村前下塘</t>
  </si>
  <si>
    <t>打捕塘</t>
  </si>
  <si>
    <t>斜山塘</t>
  </si>
  <si>
    <t>我子坂</t>
  </si>
  <si>
    <t>云川塘</t>
  </si>
  <si>
    <t>凤凰山塘</t>
  </si>
  <si>
    <t>白虎山</t>
  </si>
  <si>
    <t>黄山塘</t>
  </si>
  <si>
    <t>村前塘</t>
  </si>
  <si>
    <t>乌猪弄塘</t>
  </si>
  <si>
    <t>连花托</t>
  </si>
  <si>
    <t>朱家门口塘</t>
  </si>
  <si>
    <t>铺塘（蓟塘）</t>
  </si>
  <si>
    <t>马家塘</t>
  </si>
  <si>
    <t>塘上塘</t>
  </si>
  <si>
    <t>黄坂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</si>
</sst>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文鼎大标宋简"/>
      <charset val="134"/>
    </font>
    <font>
      <sz val="10"/>
      <color theme="1"/>
      <name val="宋体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0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8"/>
      <name val="等线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/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0" fillId="7" borderId="8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0"/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1" fillId="0" borderId="0"/>
    <xf numFmtId="0" fontId="23" fillId="0" borderId="0"/>
    <xf numFmtId="0" fontId="42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3" fillId="0" borderId="0"/>
    <xf numFmtId="0" fontId="44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58" applyNumberFormat="1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13" fillId="0" borderId="1" xfId="66" applyNumberFormat="1" applyFont="1" applyFill="1" applyBorder="1" applyAlignment="1">
      <alignment horizontal="center" vertical="center"/>
    </xf>
    <xf numFmtId="49" fontId="7" fillId="0" borderId="1" xfId="66" applyNumberFormat="1" applyFont="1" applyFill="1" applyBorder="1" applyAlignment="1">
      <alignment horizontal="center" vertical="center"/>
    </xf>
    <xf numFmtId="49" fontId="7" fillId="0" borderId="1" xfId="66" applyNumberFormat="1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/>
    </xf>
    <xf numFmtId="49" fontId="7" fillId="0" borderId="1" xfId="65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58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73" applyFont="1" applyFill="1" applyBorder="1" applyAlignment="1">
      <alignment horizontal="center" vertical="center" wrapText="1"/>
    </xf>
    <xf numFmtId="49" fontId="7" fillId="0" borderId="1" xfId="73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distributed" wrapText="1"/>
    </xf>
    <xf numFmtId="0" fontId="7" fillId="0" borderId="1" xfId="71" applyFont="1" applyFill="1" applyBorder="1" applyAlignment="1">
      <alignment horizontal="center" vertical="center" wrapText="1"/>
    </xf>
    <xf numFmtId="49" fontId="7" fillId="0" borderId="1" xfId="71" applyNumberFormat="1" applyFont="1" applyFill="1" applyBorder="1" applyAlignment="1">
      <alignment horizontal="center" vertical="center" wrapText="1"/>
    </xf>
    <xf numFmtId="0" fontId="7" fillId="0" borderId="1" xfId="73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2 2 5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4" xfId="54"/>
    <cellStyle name="常规 71" xfId="55"/>
    <cellStyle name="常规_中型" xfId="56"/>
    <cellStyle name="常规_Sheet1" xfId="57"/>
    <cellStyle name="常规 2" xfId="58"/>
    <cellStyle name="常规 10 3 2" xfId="59"/>
    <cellStyle name="常规_2016年上饶市大中型水库度汛方案简0表" xfId="60"/>
    <cellStyle name="常规 301 2" xfId="61"/>
    <cellStyle name="常规 36" xfId="62"/>
    <cellStyle name="常规_Sheet2_1" xfId="63"/>
    <cellStyle name="常规_附件2" xfId="64"/>
    <cellStyle name="常规 3" xfId="65"/>
    <cellStyle name="常规 10" xfId="66"/>
    <cellStyle name="常规 301" xfId="67"/>
    <cellStyle name="常规_Sheet1 2" xfId="68"/>
    <cellStyle name="常规 59" xfId="69"/>
    <cellStyle name="常规 8" xfId="70"/>
    <cellStyle name="常规 18" xfId="71"/>
    <cellStyle name="常规 7 2" xfId="72"/>
    <cellStyle name="常规 10 2" xfId="73"/>
    <cellStyle name="常规 9" xfId="7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992;&#25143;&#30446;&#24405;\&#25105;&#30340;&#25991;&#26723;\WeChat%20Files\wxid_3x2qvs2ym9q621\FileStorage\File\2023-03\&#37169;&#38451;&#21439;2023&#24180;&#37325;&#28857;&#23665;&#22616;&#19977;&#22823;&#36131;&#20219;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鄱阳县重点山塘三大责任人"/>
    </sheetNames>
    <sheetDataSet>
      <sheetData sheetId="0">
        <row r="1">
          <cell r="B1" t="str">
            <v>三大责任人记录</v>
          </cell>
        </row>
        <row r="1">
          <cell r="F1" t="str">
            <v>三大责任人记录</v>
          </cell>
          <cell r="G1" t="str">
            <v>三大责任人记录</v>
          </cell>
          <cell r="H1" t="str">
            <v>三大责任人记录</v>
          </cell>
          <cell r="I1" t="str">
            <v>三大责任人记录</v>
          </cell>
          <cell r="J1" t="str">
            <v>三大责任人记录</v>
          </cell>
          <cell r="K1" t="str">
            <v>三大责任人记录</v>
          </cell>
        </row>
        <row r="2">
          <cell r="B2" t="str">
            <v>山塘名称</v>
          </cell>
          <cell r="C2" t="str">
            <v>库容
（万m3）</v>
          </cell>
          <cell r="D2" t="str">
            <v>乡镇</v>
          </cell>
          <cell r="E2" t="str">
            <v>所在乡镇行政村自然村</v>
          </cell>
          <cell r="F2" t="str">
            <v>行政责任人姓名</v>
          </cell>
          <cell r="G2" t="str">
            <v>行政责任人号码</v>
          </cell>
          <cell r="H2" t="str">
            <v>巡查责任人姓名</v>
          </cell>
          <cell r="I2" t="str">
            <v>巡查责任人号码</v>
          </cell>
          <cell r="J2" t="str">
            <v>技术责任人姓名</v>
          </cell>
          <cell r="K2" t="str">
            <v>技术责任人号码</v>
          </cell>
          <cell r="L2" t="str">
            <v>行政责任人号码</v>
          </cell>
          <cell r="M2" t="str">
            <v>巡查责任人姓名</v>
          </cell>
          <cell r="N2" t="str">
            <v>技术责任人姓名</v>
          </cell>
        </row>
        <row r="3">
          <cell r="B3" t="str">
            <v>金家</v>
          </cell>
          <cell r="C3">
            <v>7.08</v>
          </cell>
          <cell r="D3" t="str">
            <v>饶州街道办</v>
          </cell>
          <cell r="E3" t="str">
            <v>饶州街道办金家村委会金家村</v>
          </cell>
          <cell r="F3" t="str">
            <v>曹球锋</v>
          </cell>
          <cell r="G3" t="str">
            <v>13576311513</v>
          </cell>
          <cell r="H3" t="str">
            <v>金根奎</v>
          </cell>
          <cell r="I3" t="str">
            <v>18827937218</v>
          </cell>
          <cell r="J3" t="str">
            <v>吴善照</v>
          </cell>
          <cell r="K3" t="str">
            <v>13576366468</v>
          </cell>
          <cell r="L3" t="str">
            <v>曹球锋13576311513</v>
          </cell>
          <cell r="M3" t="str">
            <v>金根奎18827937218</v>
          </cell>
          <cell r="N3" t="str">
            <v>吴善照13576366468</v>
          </cell>
        </row>
        <row r="4">
          <cell r="B4" t="str">
            <v>兔子岭</v>
          </cell>
          <cell r="C4">
            <v>5.38</v>
          </cell>
          <cell r="D4" t="str">
            <v>饶州街道办</v>
          </cell>
          <cell r="E4" t="str">
            <v>饶州街道办杨梅桥村委会查家村</v>
          </cell>
          <cell r="F4" t="str">
            <v>余德凯</v>
          </cell>
          <cell r="G4" t="str">
            <v>18770885523</v>
          </cell>
          <cell r="H4" t="str">
            <v>孔令有</v>
          </cell>
          <cell r="I4" t="str">
            <v>13807938702</v>
          </cell>
          <cell r="J4" t="str">
            <v>吴善照</v>
          </cell>
          <cell r="K4" t="str">
            <v>13576366468</v>
          </cell>
          <cell r="L4" t="str">
            <v>余德凯18770885523</v>
          </cell>
          <cell r="M4" t="str">
            <v>孔令有13807938702</v>
          </cell>
          <cell r="N4" t="str">
            <v>吴善照13576366468</v>
          </cell>
        </row>
        <row r="5">
          <cell r="B5" t="str">
            <v>百家斗</v>
          </cell>
          <cell r="C5">
            <v>6.12</v>
          </cell>
          <cell r="D5" t="str">
            <v>谢家滩镇</v>
          </cell>
          <cell r="E5" t="str">
            <v>谢家滩镇芦林村岗上村</v>
          </cell>
          <cell r="F5" t="str">
            <v>陈光</v>
          </cell>
          <cell r="G5" t="str">
            <v>13576350006</v>
          </cell>
          <cell r="H5" t="str">
            <v>杨银泉</v>
          </cell>
          <cell r="I5" t="str">
            <v>18079305060</v>
          </cell>
          <cell r="J5" t="str">
            <v>吴事招</v>
          </cell>
          <cell r="K5" t="str">
            <v>15870988128</v>
          </cell>
          <cell r="L5" t="str">
            <v>陈光13576350006</v>
          </cell>
          <cell r="M5" t="str">
            <v>杨银泉18079305060</v>
          </cell>
          <cell r="N5" t="str">
            <v>吴事招15870988128</v>
          </cell>
        </row>
        <row r="6">
          <cell r="B6" t="str">
            <v>北岭</v>
          </cell>
          <cell r="C6">
            <v>5.76</v>
          </cell>
          <cell r="D6" t="str">
            <v>谢家滩镇</v>
          </cell>
          <cell r="E6" t="str">
            <v>谢家滩镇大岩村姚家村</v>
          </cell>
          <cell r="F6" t="str">
            <v>黄梦华</v>
          </cell>
          <cell r="G6" t="str">
            <v>13755735378</v>
          </cell>
          <cell r="H6" t="str">
            <v>姚慧国</v>
          </cell>
          <cell r="I6" t="str">
            <v>13755735991</v>
          </cell>
          <cell r="J6" t="str">
            <v>吴事招</v>
          </cell>
          <cell r="K6" t="str">
            <v>15870988128</v>
          </cell>
          <cell r="L6" t="str">
            <v>黄梦华13755735378</v>
          </cell>
          <cell r="M6" t="str">
            <v>姚慧国13755735991</v>
          </cell>
          <cell r="N6" t="str">
            <v>吴事招15870988128</v>
          </cell>
        </row>
        <row r="7">
          <cell r="B7" t="str">
            <v>毕家坞</v>
          </cell>
          <cell r="C7">
            <v>2.69</v>
          </cell>
          <cell r="D7" t="str">
            <v>谢家滩镇</v>
          </cell>
          <cell r="E7" t="str">
            <v>谢家滩镇晚禾村汪山组</v>
          </cell>
          <cell r="F7" t="str">
            <v>周祥</v>
          </cell>
          <cell r="G7" t="str">
            <v>13870349339</v>
          </cell>
          <cell r="H7" t="str">
            <v>吴中前</v>
          </cell>
          <cell r="I7" t="str">
            <v>15679301299</v>
          </cell>
          <cell r="J7" t="str">
            <v>吴事招</v>
          </cell>
          <cell r="K7" t="str">
            <v>15870988128</v>
          </cell>
          <cell r="L7" t="str">
            <v>周祥13870349339</v>
          </cell>
          <cell r="M7" t="str">
            <v>吴中前15679301299</v>
          </cell>
          <cell r="N7" t="str">
            <v>吴事招15870988128</v>
          </cell>
        </row>
        <row r="8">
          <cell r="B8" t="str">
            <v>查家山</v>
          </cell>
          <cell r="C8">
            <v>9.86</v>
          </cell>
          <cell r="D8" t="str">
            <v>谢家滩镇</v>
          </cell>
          <cell r="E8" t="str">
            <v>谢家滩镇莽塘村查家山村</v>
          </cell>
          <cell r="F8" t="str">
            <v>吴炎生</v>
          </cell>
          <cell r="G8" t="str">
            <v>15879331919</v>
          </cell>
          <cell r="H8" t="str">
            <v>王鉴平</v>
          </cell>
          <cell r="I8" t="str">
            <v>13970302689</v>
          </cell>
          <cell r="J8" t="str">
            <v>吴事招</v>
          </cell>
          <cell r="K8" t="str">
            <v>15870988128</v>
          </cell>
          <cell r="L8" t="str">
            <v>吴炎生15879331919</v>
          </cell>
          <cell r="M8" t="str">
            <v>王鉴平13970302689</v>
          </cell>
          <cell r="N8" t="str">
            <v>吴事招15870988128</v>
          </cell>
        </row>
        <row r="9">
          <cell r="B9" t="str">
            <v>大岭桥</v>
          </cell>
          <cell r="C9">
            <v>8</v>
          </cell>
          <cell r="D9" t="str">
            <v>谢家滩镇</v>
          </cell>
          <cell r="E9" t="str">
            <v>谢家滩镇晚禾村飞星组</v>
          </cell>
          <cell r="F9" t="str">
            <v>周祥</v>
          </cell>
          <cell r="G9" t="str">
            <v>13870349339</v>
          </cell>
          <cell r="H9" t="str">
            <v>英浩</v>
          </cell>
          <cell r="I9" t="str">
            <v>17520398187</v>
          </cell>
          <cell r="J9" t="str">
            <v>吴事招</v>
          </cell>
          <cell r="K9" t="str">
            <v>15870988128</v>
          </cell>
          <cell r="L9" t="str">
            <v>周祥13870349339</v>
          </cell>
          <cell r="M9" t="str">
            <v>英浩17520398187</v>
          </cell>
          <cell r="N9" t="str">
            <v>吴事招15870988128</v>
          </cell>
        </row>
        <row r="10">
          <cell r="B10" t="str">
            <v>大山塘</v>
          </cell>
          <cell r="C10">
            <v>6.56</v>
          </cell>
          <cell r="D10" t="str">
            <v>谢家滩镇</v>
          </cell>
          <cell r="E10" t="str">
            <v>谢家滩镇芦林村岗上村</v>
          </cell>
          <cell r="F10" t="str">
            <v>陈光</v>
          </cell>
          <cell r="G10" t="str">
            <v>13576350006</v>
          </cell>
          <cell r="H10" t="str">
            <v>叶木桂</v>
          </cell>
          <cell r="I10" t="str">
            <v>13517036119</v>
          </cell>
          <cell r="J10" t="str">
            <v>吴事招</v>
          </cell>
          <cell r="K10" t="str">
            <v>15870988128</v>
          </cell>
          <cell r="L10" t="str">
            <v>陈光13576350006</v>
          </cell>
          <cell r="M10" t="str">
            <v>叶木桂13517036119</v>
          </cell>
          <cell r="N10" t="str">
            <v>吴事招15870988128</v>
          </cell>
        </row>
        <row r="11">
          <cell r="B11" t="str">
            <v>大塘</v>
          </cell>
          <cell r="C11">
            <v>2.74</v>
          </cell>
          <cell r="D11" t="str">
            <v>谢家滩镇</v>
          </cell>
          <cell r="E11" t="str">
            <v>谢家滩镇东堡村下坂村</v>
          </cell>
          <cell r="F11" t="str">
            <v>徐翔</v>
          </cell>
          <cell r="G11" t="str">
            <v>15779337593</v>
          </cell>
          <cell r="H11" t="str">
            <v>程和发</v>
          </cell>
          <cell r="I11" t="str">
            <v>13677060848</v>
          </cell>
          <cell r="J11" t="str">
            <v>吴事招</v>
          </cell>
          <cell r="K11" t="str">
            <v>15870988128</v>
          </cell>
          <cell r="L11" t="str">
            <v>徐翔15779337593</v>
          </cell>
          <cell r="M11" t="str">
            <v>程和发13677060848</v>
          </cell>
          <cell r="N11" t="str">
            <v>吴事招15870988128</v>
          </cell>
        </row>
        <row r="12">
          <cell r="B12" t="str">
            <v>大塘</v>
          </cell>
          <cell r="C12">
            <v>5.38</v>
          </cell>
          <cell r="D12" t="str">
            <v>谢家滩镇</v>
          </cell>
          <cell r="E12" t="str">
            <v>谢家滩镇福山村年丰村</v>
          </cell>
          <cell r="F12" t="str">
            <v>刘贤文</v>
          </cell>
          <cell r="G12" t="str">
            <v>15932932884</v>
          </cell>
          <cell r="H12" t="str">
            <v>吴万丰</v>
          </cell>
          <cell r="I12" t="str">
            <v>18379939060</v>
          </cell>
          <cell r="J12" t="str">
            <v>吴事招</v>
          </cell>
          <cell r="K12" t="str">
            <v>15870988128</v>
          </cell>
          <cell r="L12" t="str">
            <v>刘贤文15932932884</v>
          </cell>
          <cell r="M12" t="str">
            <v>吴万丰18379939060</v>
          </cell>
          <cell r="N12" t="str">
            <v>吴事招15870988128</v>
          </cell>
        </row>
        <row r="13">
          <cell r="B13" t="str">
            <v>大坞</v>
          </cell>
          <cell r="C13">
            <v>6.57</v>
          </cell>
          <cell r="D13" t="str">
            <v>谢家滩镇</v>
          </cell>
          <cell r="E13" t="str">
            <v>谢家滩镇莽塘村方家村</v>
          </cell>
          <cell r="F13" t="str">
            <v>吴炎生</v>
          </cell>
          <cell r="G13" t="str">
            <v>15879331919</v>
          </cell>
          <cell r="H13" t="str">
            <v>汪建锋</v>
          </cell>
          <cell r="I13" t="str">
            <v>18720300078</v>
          </cell>
          <cell r="J13" t="str">
            <v>吴事招</v>
          </cell>
          <cell r="K13" t="str">
            <v>15870988128</v>
          </cell>
          <cell r="L13" t="str">
            <v>吴炎生15879331919</v>
          </cell>
          <cell r="M13" t="str">
            <v>汪建锋18720300078</v>
          </cell>
          <cell r="N13" t="str">
            <v>吴事招15870988128</v>
          </cell>
        </row>
        <row r="14">
          <cell r="B14" t="str">
            <v>独山</v>
          </cell>
          <cell r="C14">
            <v>5.63</v>
          </cell>
          <cell r="D14" t="str">
            <v>谢家滩镇</v>
          </cell>
          <cell r="E14" t="str">
            <v>谢家滩镇大田村港西村</v>
          </cell>
          <cell r="F14" t="str">
            <v>周红星</v>
          </cell>
          <cell r="G14" t="str">
            <v>13766460777</v>
          </cell>
          <cell r="H14" t="str">
            <v>吴小红</v>
          </cell>
          <cell r="I14" t="str">
            <v>15216034282</v>
          </cell>
          <cell r="J14" t="str">
            <v>吴事招</v>
          </cell>
          <cell r="K14" t="str">
            <v>15870988128</v>
          </cell>
          <cell r="L14" t="str">
            <v>周红星13766460777</v>
          </cell>
          <cell r="M14" t="str">
            <v>吴小红15216034282</v>
          </cell>
          <cell r="N14" t="str">
            <v>吴事招15870988128</v>
          </cell>
        </row>
        <row r="15">
          <cell r="B15" t="str">
            <v>对面冲</v>
          </cell>
          <cell r="C15">
            <v>6.3</v>
          </cell>
          <cell r="D15" t="str">
            <v>谢家滩镇</v>
          </cell>
          <cell r="E15" t="str">
            <v>谢家滩镇福山村林七村</v>
          </cell>
          <cell r="F15" t="str">
            <v>徐翔</v>
          </cell>
          <cell r="G15" t="str">
            <v>15779337593</v>
          </cell>
          <cell r="H15" t="str">
            <v>岑涌清</v>
          </cell>
          <cell r="I15" t="str">
            <v>13576322217</v>
          </cell>
          <cell r="J15" t="str">
            <v>吴事招</v>
          </cell>
          <cell r="K15" t="str">
            <v>15870988128</v>
          </cell>
          <cell r="L15" t="str">
            <v>徐翔15779337593</v>
          </cell>
          <cell r="M15" t="str">
            <v>岑涌清13576322217</v>
          </cell>
          <cell r="N15" t="str">
            <v>吴事招15870988128</v>
          </cell>
        </row>
        <row r="16">
          <cell r="B16" t="str">
            <v>枫术岭</v>
          </cell>
          <cell r="C16">
            <v>5.49</v>
          </cell>
          <cell r="D16" t="str">
            <v>谢家滩镇</v>
          </cell>
          <cell r="E16" t="str">
            <v>谢家滩镇福山村柘下村</v>
          </cell>
          <cell r="F16" t="str">
            <v>徐翔</v>
          </cell>
          <cell r="G16" t="str">
            <v>15779337593</v>
          </cell>
          <cell r="H16" t="str">
            <v>蔡义泉</v>
          </cell>
          <cell r="I16" t="str">
            <v>13897375206</v>
          </cell>
          <cell r="J16" t="str">
            <v>吴事招</v>
          </cell>
          <cell r="K16" t="str">
            <v>15870988128</v>
          </cell>
          <cell r="L16" t="str">
            <v>徐翔15779337593</v>
          </cell>
          <cell r="M16" t="str">
            <v>蔡义泉13897375206</v>
          </cell>
          <cell r="N16" t="str">
            <v>吴事招15870988128</v>
          </cell>
        </row>
        <row r="17">
          <cell r="B17" t="str">
            <v>红旗</v>
          </cell>
          <cell r="C17">
            <v>4.08</v>
          </cell>
          <cell r="D17" t="str">
            <v>谢家滩镇</v>
          </cell>
          <cell r="E17" t="str">
            <v>谢家滩镇福山村大阜村</v>
          </cell>
          <cell r="F17" t="str">
            <v>徐翔</v>
          </cell>
          <cell r="G17" t="str">
            <v>15779337593</v>
          </cell>
          <cell r="H17" t="str">
            <v>蔡义泉</v>
          </cell>
          <cell r="I17" t="str">
            <v>13897375206</v>
          </cell>
          <cell r="J17" t="str">
            <v>吴事招</v>
          </cell>
          <cell r="K17" t="str">
            <v>15870988128</v>
          </cell>
          <cell r="L17" t="str">
            <v>徐翔15779337593</v>
          </cell>
          <cell r="M17" t="str">
            <v>蔡义泉13897375206</v>
          </cell>
          <cell r="N17" t="str">
            <v>吴事招15870988128</v>
          </cell>
        </row>
        <row r="18">
          <cell r="B18" t="str">
            <v>黄家垅</v>
          </cell>
          <cell r="C18">
            <v>5.88</v>
          </cell>
          <cell r="D18" t="str">
            <v>谢家滩镇</v>
          </cell>
          <cell r="E18" t="str">
            <v>谢家滩镇东堡村木山村</v>
          </cell>
          <cell r="F18" t="str">
            <v>刘贤文</v>
          </cell>
          <cell r="G18" t="str">
            <v>15932932884</v>
          </cell>
          <cell r="H18" t="str">
            <v>吴万丰</v>
          </cell>
          <cell r="I18" t="str">
            <v>18379939060</v>
          </cell>
          <cell r="J18" t="str">
            <v>吴事招</v>
          </cell>
          <cell r="K18" t="str">
            <v>15870988128</v>
          </cell>
          <cell r="L18" t="str">
            <v>刘贤文15932932884</v>
          </cell>
          <cell r="M18" t="str">
            <v>吴万丰18379939060</v>
          </cell>
          <cell r="N18" t="str">
            <v>吴事招15870988128</v>
          </cell>
        </row>
        <row r="19">
          <cell r="B19" t="str">
            <v>黄术垅</v>
          </cell>
          <cell r="C19">
            <v>8.16</v>
          </cell>
          <cell r="D19" t="str">
            <v>谢家滩镇</v>
          </cell>
          <cell r="E19" t="str">
            <v>谢家滩镇三潼村毕山村</v>
          </cell>
          <cell r="F19" t="str">
            <v>余鑫</v>
          </cell>
          <cell r="G19" t="str">
            <v>15179308853</v>
          </cell>
          <cell r="H19" t="str">
            <v>毕集锦</v>
          </cell>
          <cell r="I19" t="str">
            <v>15270326096</v>
          </cell>
          <cell r="J19" t="str">
            <v>吴事招</v>
          </cell>
          <cell r="K19" t="str">
            <v>15870988128</v>
          </cell>
          <cell r="L19" t="str">
            <v>余鑫15179308853</v>
          </cell>
          <cell r="M19" t="str">
            <v>毕集锦15270326096</v>
          </cell>
          <cell r="N19" t="str">
            <v>吴事招15870988128</v>
          </cell>
        </row>
        <row r="20">
          <cell r="B20" t="str">
            <v>枯麻</v>
          </cell>
          <cell r="C20">
            <v>7.37</v>
          </cell>
          <cell r="D20" t="str">
            <v>谢家滩镇</v>
          </cell>
          <cell r="E20" t="str">
            <v>谢家滩镇义门村塘下村</v>
          </cell>
          <cell r="F20" t="str">
            <v>刘贤文</v>
          </cell>
          <cell r="G20" t="str">
            <v>15932932884</v>
          </cell>
          <cell r="H20" t="str">
            <v>叶正强</v>
          </cell>
          <cell r="I20" t="str">
            <v>15007030799</v>
          </cell>
          <cell r="J20" t="str">
            <v>吴事招</v>
          </cell>
          <cell r="K20" t="str">
            <v>15870988128</v>
          </cell>
          <cell r="L20" t="str">
            <v>刘贤文15932932884</v>
          </cell>
          <cell r="M20" t="str">
            <v>叶正强15007030799</v>
          </cell>
          <cell r="N20" t="str">
            <v>吴事招15870988128</v>
          </cell>
        </row>
        <row r="21">
          <cell r="B21" t="str">
            <v>雷公坡</v>
          </cell>
          <cell r="C21">
            <v>3.58</v>
          </cell>
          <cell r="D21" t="str">
            <v>谢家滩镇</v>
          </cell>
          <cell r="E21" t="str">
            <v>谢家滩镇三潼村毛山村</v>
          </cell>
          <cell r="F21" t="str">
            <v>余鑫</v>
          </cell>
          <cell r="G21" t="str">
            <v>15179308853</v>
          </cell>
          <cell r="H21" t="str">
            <v>陈神送</v>
          </cell>
          <cell r="I21" t="str">
            <v>13576484385</v>
          </cell>
          <cell r="J21" t="str">
            <v>吴事招</v>
          </cell>
          <cell r="K21" t="str">
            <v>15870988128</v>
          </cell>
          <cell r="L21" t="str">
            <v>余鑫15179308853</v>
          </cell>
          <cell r="M21" t="str">
            <v>陈神送13576484385</v>
          </cell>
          <cell r="N21" t="str">
            <v>吴事招15870988128</v>
          </cell>
        </row>
        <row r="22">
          <cell r="B22" t="str">
            <v>刘家垅</v>
          </cell>
          <cell r="C22">
            <v>6.4</v>
          </cell>
          <cell r="D22" t="str">
            <v>谢家滩镇</v>
          </cell>
          <cell r="E22" t="str">
            <v>谢家滩镇广畈村刘家山组</v>
          </cell>
          <cell r="F22" t="str">
            <v>陈光</v>
          </cell>
          <cell r="G22" t="str">
            <v>13576350006</v>
          </cell>
          <cell r="H22" t="str">
            <v>邓绍平</v>
          </cell>
          <cell r="I22" t="str">
            <v>13517931798</v>
          </cell>
          <cell r="J22" t="str">
            <v>吴事招</v>
          </cell>
          <cell r="K22" t="str">
            <v>15870988128</v>
          </cell>
          <cell r="L22" t="str">
            <v>陈光13576350006</v>
          </cell>
          <cell r="M22" t="str">
            <v>邓绍平13517931798</v>
          </cell>
          <cell r="N22" t="str">
            <v>吴事招15870988128</v>
          </cell>
        </row>
        <row r="23">
          <cell r="B23" t="str">
            <v>马塘</v>
          </cell>
          <cell r="C23">
            <v>6.24</v>
          </cell>
          <cell r="D23" t="str">
            <v>谢家滩镇</v>
          </cell>
          <cell r="E23" t="str">
            <v>谢家滩镇三潼村毕家村</v>
          </cell>
          <cell r="F23" t="str">
            <v>余鑫</v>
          </cell>
          <cell r="G23" t="str">
            <v>15179308853</v>
          </cell>
          <cell r="H23" t="str">
            <v>毕集锦</v>
          </cell>
          <cell r="I23" t="str">
            <v>15270326096</v>
          </cell>
          <cell r="J23" t="str">
            <v>吴事招</v>
          </cell>
          <cell r="K23" t="str">
            <v>15870988128</v>
          </cell>
          <cell r="L23" t="str">
            <v>余鑫15179308853</v>
          </cell>
          <cell r="M23" t="str">
            <v>毕集锦15270326096</v>
          </cell>
          <cell r="N23" t="str">
            <v>吴事招15870988128</v>
          </cell>
        </row>
        <row r="24">
          <cell r="B24" t="str">
            <v>牡丹垅</v>
          </cell>
          <cell r="C24">
            <v>8.8</v>
          </cell>
          <cell r="D24" t="str">
            <v>谢家滩镇</v>
          </cell>
          <cell r="E24" t="str">
            <v>谢家滩镇福山村石门村</v>
          </cell>
          <cell r="F24" t="str">
            <v>徐翔</v>
          </cell>
          <cell r="G24" t="str">
            <v>15779337593</v>
          </cell>
          <cell r="H24" t="str">
            <v>程和发</v>
          </cell>
          <cell r="I24" t="str">
            <v>13677060848</v>
          </cell>
          <cell r="J24" t="str">
            <v>吴事招</v>
          </cell>
          <cell r="K24" t="str">
            <v>15870988128</v>
          </cell>
          <cell r="L24" t="str">
            <v>徐翔15779337593</v>
          </cell>
          <cell r="M24" t="str">
            <v>程和发13677060848</v>
          </cell>
          <cell r="N24" t="str">
            <v>吴事招15870988128</v>
          </cell>
        </row>
        <row r="25">
          <cell r="B25" t="str">
            <v>南昌坞</v>
          </cell>
          <cell r="C25">
            <v>5.61</v>
          </cell>
          <cell r="D25" t="str">
            <v>谢家滩镇</v>
          </cell>
          <cell r="E25" t="str">
            <v>谢家滩镇桥头村鲁泗源村</v>
          </cell>
          <cell r="F25" t="str">
            <v>万超</v>
          </cell>
          <cell r="G25" t="str">
            <v>15270361888</v>
          </cell>
          <cell r="H25" t="str">
            <v>李新发</v>
          </cell>
          <cell r="I25" t="str">
            <v>13755397935</v>
          </cell>
          <cell r="J25" t="str">
            <v>吴事招</v>
          </cell>
          <cell r="K25" t="str">
            <v>15870988128</v>
          </cell>
          <cell r="L25" t="str">
            <v>万超15270361888</v>
          </cell>
          <cell r="M25" t="str">
            <v>李新发13755397935</v>
          </cell>
          <cell r="N25" t="str">
            <v>吴事招15870988128</v>
          </cell>
        </row>
        <row r="26">
          <cell r="B26" t="str">
            <v>南塘湾</v>
          </cell>
          <cell r="C26">
            <v>5.04</v>
          </cell>
          <cell r="D26" t="str">
            <v>谢家滩镇</v>
          </cell>
          <cell r="E26" t="str">
            <v>谢家滩镇福山村岑家村</v>
          </cell>
          <cell r="F26" t="str">
            <v>徐翔</v>
          </cell>
          <cell r="G26" t="str">
            <v>15779337593</v>
          </cell>
          <cell r="H26" t="str">
            <v>蔡义泉</v>
          </cell>
          <cell r="I26" t="str">
            <v>13897375206</v>
          </cell>
          <cell r="J26" t="str">
            <v>吴事招</v>
          </cell>
          <cell r="K26" t="str">
            <v>15870988128</v>
          </cell>
          <cell r="L26" t="str">
            <v>徐翔15779337593</v>
          </cell>
          <cell r="M26" t="str">
            <v>蔡义泉13897375206</v>
          </cell>
          <cell r="N26" t="str">
            <v>吴事招15870988128</v>
          </cell>
        </row>
        <row r="27">
          <cell r="B27" t="str">
            <v>牛食坞</v>
          </cell>
          <cell r="C27">
            <v>6.72</v>
          </cell>
          <cell r="D27" t="str">
            <v>谢家滩镇</v>
          </cell>
          <cell r="E27" t="str">
            <v>谢家滩镇大田村新前村</v>
          </cell>
          <cell r="F27" t="str">
            <v>周红星</v>
          </cell>
          <cell r="G27" t="str">
            <v>13766460777</v>
          </cell>
          <cell r="H27" t="str">
            <v>彭志火</v>
          </cell>
          <cell r="I27" t="str">
            <v>13133932050</v>
          </cell>
          <cell r="J27" t="str">
            <v>吴事招</v>
          </cell>
          <cell r="K27" t="str">
            <v>15870988128</v>
          </cell>
          <cell r="L27" t="str">
            <v>周红星13766460777</v>
          </cell>
          <cell r="M27" t="str">
            <v>彭志火13133932050</v>
          </cell>
          <cell r="N27" t="str">
            <v>吴事招15870988128</v>
          </cell>
        </row>
        <row r="28">
          <cell r="B28" t="str">
            <v>炮塘</v>
          </cell>
          <cell r="C28">
            <v>5.38</v>
          </cell>
          <cell r="D28" t="str">
            <v>谢家滩镇</v>
          </cell>
          <cell r="E28" t="str">
            <v>谢家滩镇田铺村山下村</v>
          </cell>
          <cell r="F28" t="str">
            <v>刘强</v>
          </cell>
          <cell r="G28" t="str">
            <v>18379933778</v>
          </cell>
          <cell r="H28" t="str">
            <v>吴先奇</v>
          </cell>
          <cell r="I28" t="str">
            <v>15707056632</v>
          </cell>
          <cell r="J28" t="str">
            <v>吴事招</v>
          </cell>
          <cell r="K28" t="str">
            <v>15870988128</v>
          </cell>
          <cell r="L28" t="str">
            <v>刘强18379933778</v>
          </cell>
          <cell r="M28" t="str">
            <v>吴先奇15707056632</v>
          </cell>
          <cell r="N28" t="str">
            <v>吴事招15870988128</v>
          </cell>
        </row>
        <row r="29">
          <cell r="B29" t="str">
            <v>彭家垅</v>
          </cell>
          <cell r="C29">
            <v>5.88</v>
          </cell>
          <cell r="D29" t="str">
            <v>谢家滩镇</v>
          </cell>
          <cell r="E29" t="str">
            <v>谢家滩镇福山村石门村</v>
          </cell>
          <cell r="F29" t="str">
            <v>徐翔</v>
          </cell>
          <cell r="G29" t="str">
            <v>15779337593</v>
          </cell>
          <cell r="H29" t="str">
            <v>程东林</v>
          </cell>
          <cell r="I29" t="str">
            <v>13677060848</v>
          </cell>
          <cell r="J29" t="str">
            <v>吴事招</v>
          </cell>
          <cell r="K29" t="str">
            <v>15870988128</v>
          </cell>
          <cell r="L29" t="str">
            <v>徐翔15779337593</v>
          </cell>
          <cell r="M29" t="str">
            <v>程东林13677060848</v>
          </cell>
          <cell r="N29" t="str">
            <v>吴事招15870988128</v>
          </cell>
        </row>
        <row r="30">
          <cell r="B30" t="str">
            <v>平山</v>
          </cell>
          <cell r="C30">
            <v>6.91</v>
          </cell>
          <cell r="D30" t="str">
            <v>谢家滩镇</v>
          </cell>
          <cell r="E30" t="str">
            <v>谢家滩镇晚禾村平山组</v>
          </cell>
          <cell r="F30" t="str">
            <v>周祥</v>
          </cell>
          <cell r="G30" t="str">
            <v>13870349339</v>
          </cell>
          <cell r="H30" t="str">
            <v>英浩</v>
          </cell>
          <cell r="I30" t="str">
            <v>17520398187</v>
          </cell>
          <cell r="J30" t="str">
            <v>吴事招</v>
          </cell>
          <cell r="K30" t="str">
            <v>15870988128</v>
          </cell>
          <cell r="L30" t="str">
            <v>周祥13870349339</v>
          </cell>
          <cell r="M30" t="str">
            <v>英浩17520398187</v>
          </cell>
          <cell r="N30" t="str">
            <v>吴事招15870988128</v>
          </cell>
        </row>
        <row r="31">
          <cell r="B31" t="str">
            <v>齐家垅</v>
          </cell>
          <cell r="C31">
            <v>5.6</v>
          </cell>
          <cell r="D31" t="str">
            <v>谢家滩镇</v>
          </cell>
          <cell r="E31" t="str">
            <v>谢家滩镇福山村岑家村</v>
          </cell>
          <cell r="F31" t="str">
            <v>徐翔</v>
          </cell>
          <cell r="G31" t="str">
            <v>15779337593</v>
          </cell>
          <cell r="H31" t="str">
            <v>岑涌清</v>
          </cell>
          <cell r="I31" t="str">
            <v>13576322217</v>
          </cell>
          <cell r="J31" t="str">
            <v>吴事招</v>
          </cell>
          <cell r="K31" t="str">
            <v>15870988128</v>
          </cell>
          <cell r="L31" t="str">
            <v>徐翔15779337593</v>
          </cell>
          <cell r="M31" t="str">
            <v>岑涌清13576322217</v>
          </cell>
          <cell r="N31" t="str">
            <v>吴事招15870988128</v>
          </cell>
        </row>
        <row r="32">
          <cell r="B32" t="str">
            <v>山垅</v>
          </cell>
          <cell r="C32">
            <v>9</v>
          </cell>
          <cell r="D32" t="str">
            <v>谢家滩镇</v>
          </cell>
          <cell r="E32" t="str">
            <v>谢家滩镇芦林村岗上村</v>
          </cell>
          <cell r="F32" t="str">
            <v>陈光</v>
          </cell>
          <cell r="G32" t="str">
            <v>13576350006</v>
          </cell>
          <cell r="H32" t="str">
            <v>叶木桂</v>
          </cell>
          <cell r="I32" t="str">
            <v>13517036119</v>
          </cell>
          <cell r="J32" t="str">
            <v>吴事招</v>
          </cell>
          <cell r="K32" t="str">
            <v>15870988128</v>
          </cell>
          <cell r="L32" t="str">
            <v>陈光13576350006</v>
          </cell>
          <cell r="M32" t="str">
            <v>叶木桂13517036119</v>
          </cell>
          <cell r="N32" t="str">
            <v>吴事招15870988128</v>
          </cell>
        </row>
        <row r="33">
          <cell r="B33" t="str">
            <v>石湖里</v>
          </cell>
          <cell r="C33">
            <v>3.02</v>
          </cell>
          <cell r="D33" t="str">
            <v>谢家滩镇</v>
          </cell>
          <cell r="E33" t="str">
            <v>谢家滩镇福山村蔡家村</v>
          </cell>
          <cell r="F33" t="str">
            <v>徐翔</v>
          </cell>
          <cell r="G33" t="str">
            <v>15779337593</v>
          </cell>
          <cell r="H33" t="str">
            <v>蔡义泉</v>
          </cell>
          <cell r="I33" t="str">
            <v>13897375206</v>
          </cell>
          <cell r="J33" t="str">
            <v>吴事招</v>
          </cell>
          <cell r="K33" t="str">
            <v>15870988128</v>
          </cell>
          <cell r="L33" t="str">
            <v>徐翔15779337593</v>
          </cell>
          <cell r="M33" t="str">
            <v>蔡义泉13897375206</v>
          </cell>
          <cell r="N33" t="str">
            <v>吴事招15870988128</v>
          </cell>
        </row>
        <row r="34">
          <cell r="B34" t="str">
            <v>石源坞</v>
          </cell>
          <cell r="C34">
            <v>7.2</v>
          </cell>
          <cell r="D34" t="str">
            <v>谢家滩镇</v>
          </cell>
          <cell r="E34" t="str">
            <v>谢家滩镇桥头村下房村</v>
          </cell>
          <cell r="F34" t="str">
            <v>万超</v>
          </cell>
          <cell r="G34" t="str">
            <v>15270361888</v>
          </cell>
          <cell r="H34" t="str">
            <v>李新发</v>
          </cell>
          <cell r="I34" t="str">
            <v>13755397935</v>
          </cell>
          <cell r="J34" t="str">
            <v>吴事招</v>
          </cell>
          <cell r="K34" t="str">
            <v>15870988128</v>
          </cell>
          <cell r="L34" t="str">
            <v>万超15270361888</v>
          </cell>
          <cell r="M34" t="str">
            <v>李新发13755397935</v>
          </cell>
          <cell r="N34" t="str">
            <v>吴事招15870988128</v>
          </cell>
        </row>
        <row r="35">
          <cell r="B35" t="str">
            <v>笤箕坞</v>
          </cell>
          <cell r="C35">
            <v>7.2</v>
          </cell>
          <cell r="D35" t="str">
            <v>谢家滩镇</v>
          </cell>
          <cell r="E35" t="str">
            <v>谢家滩镇大田村东田村</v>
          </cell>
          <cell r="F35" t="str">
            <v>周红星</v>
          </cell>
          <cell r="G35" t="str">
            <v>13766460777</v>
          </cell>
          <cell r="H35" t="str">
            <v>吴小红</v>
          </cell>
          <cell r="I35" t="str">
            <v>15216034282</v>
          </cell>
          <cell r="J35" t="str">
            <v>吴事招</v>
          </cell>
          <cell r="K35" t="str">
            <v>15870988128</v>
          </cell>
          <cell r="L35" t="str">
            <v>周红星13766460777</v>
          </cell>
          <cell r="M35" t="str">
            <v>吴小红15216034282</v>
          </cell>
          <cell r="N35" t="str">
            <v>吴事招15870988128</v>
          </cell>
        </row>
        <row r="36">
          <cell r="B36" t="str">
            <v>亭子</v>
          </cell>
          <cell r="C36">
            <v>5.95</v>
          </cell>
          <cell r="D36" t="str">
            <v>谢家滩镇</v>
          </cell>
          <cell r="E36" t="str">
            <v>谢家滩镇芦林村欧家村</v>
          </cell>
          <cell r="F36" t="str">
            <v>陈光</v>
          </cell>
          <cell r="G36" t="str">
            <v>13576350006</v>
          </cell>
          <cell r="H36" t="str">
            <v>饶从友</v>
          </cell>
          <cell r="I36" t="str">
            <v>18079347858</v>
          </cell>
          <cell r="J36" t="str">
            <v>吴事招</v>
          </cell>
          <cell r="K36" t="str">
            <v>15870988128</v>
          </cell>
          <cell r="L36" t="str">
            <v>陈光13576350006</v>
          </cell>
          <cell r="M36" t="str">
            <v>饶从友18079347858</v>
          </cell>
          <cell r="N36" t="str">
            <v>吴事招15870988128</v>
          </cell>
        </row>
        <row r="37">
          <cell r="B37" t="str">
            <v>亭子塘</v>
          </cell>
          <cell r="C37">
            <v>8.96</v>
          </cell>
          <cell r="D37" t="str">
            <v>谢家滩镇</v>
          </cell>
          <cell r="E37" t="str">
            <v>谢家滩镇芦林村乌石村</v>
          </cell>
          <cell r="F37" t="str">
            <v>陈光</v>
          </cell>
          <cell r="G37" t="str">
            <v>13576350006</v>
          </cell>
          <cell r="H37" t="str">
            <v>杨银泉</v>
          </cell>
          <cell r="I37" t="str">
            <v>18079305060</v>
          </cell>
          <cell r="J37" t="str">
            <v>吴事招</v>
          </cell>
          <cell r="K37" t="str">
            <v>15870988128</v>
          </cell>
          <cell r="L37" t="str">
            <v>陈光13576350006</v>
          </cell>
          <cell r="M37" t="str">
            <v>杨银泉18079305060</v>
          </cell>
          <cell r="N37" t="str">
            <v>吴事招15870988128</v>
          </cell>
        </row>
        <row r="38">
          <cell r="B38" t="str">
            <v>晚禾冲</v>
          </cell>
          <cell r="C38">
            <v>5.88</v>
          </cell>
          <cell r="D38" t="str">
            <v>谢家滩镇</v>
          </cell>
          <cell r="E38" t="str">
            <v>谢家滩镇福山村木门村</v>
          </cell>
          <cell r="F38" t="str">
            <v>徐翔</v>
          </cell>
          <cell r="G38" t="str">
            <v>15779337593</v>
          </cell>
          <cell r="H38" t="str">
            <v>虞明光</v>
          </cell>
          <cell r="I38" t="str">
            <v>18720305333</v>
          </cell>
          <cell r="J38" t="str">
            <v>吴事招</v>
          </cell>
          <cell r="K38" t="str">
            <v>15870988128</v>
          </cell>
          <cell r="L38" t="str">
            <v>徐翔15779337593</v>
          </cell>
          <cell r="M38" t="str">
            <v>虞明光18720305333</v>
          </cell>
          <cell r="N38" t="str">
            <v>吴事招15870988128</v>
          </cell>
        </row>
        <row r="39">
          <cell r="B39" t="str">
            <v>汪家山</v>
          </cell>
          <cell r="C39">
            <v>7</v>
          </cell>
          <cell r="D39" t="str">
            <v>谢家滩镇</v>
          </cell>
          <cell r="E39" t="str">
            <v>谢家滩镇莽塘村脉山村</v>
          </cell>
          <cell r="F39" t="str">
            <v>吴炎生</v>
          </cell>
          <cell r="G39" t="str">
            <v>15879331919</v>
          </cell>
          <cell r="H39" t="str">
            <v>汪建锋</v>
          </cell>
          <cell r="I39" t="str">
            <v>18720300078</v>
          </cell>
          <cell r="J39" t="str">
            <v>吴事招</v>
          </cell>
          <cell r="K39" t="str">
            <v>15870988128</v>
          </cell>
          <cell r="L39" t="str">
            <v>吴炎生15879331919</v>
          </cell>
          <cell r="M39" t="str">
            <v>汪建锋18720300078</v>
          </cell>
          <cell r="N39" t="str">
            <v>吴事招15870988128</v>
          </cell>
        </row>
        <row r="40">
          <cell r="B40" t="str">
            <v>王喜岭</v>
          </cell>
          <cell r="C40">
            <v>6.72</v>
          </cell>
          <cell r="D40" t="str">
            <v>谢家滩镇</v>
          </cell>
          <cell r="E40" t="str">
            <v>谢家滩镇福山村林七村</v>
          </cell>
          <cell r="F40" t="str">
            <v>徐翔</v>
          </cell>
          <cell r="G40" t="str">
            <v>15779337593</v>
          </cell>
          <cell r="H40" t="str">
            <v>虞明光</v>
          </cell>
          <cell r="I40" t="str">
            <v>18720305333</v>
          </cell>
          <cell r="J40" t="str">
            <v>吴事招</v>
          </cell>
          <cell r="K40" t="str">
            <v>15870988128</v>
          </cell>
          <cell r="L40" t="str">
            <v>徐翔15779337593</v>
          </cell>
          <cell r="M40" t="str">
            <v>虞明光18720305333</v>
          </cell>
          <cell r="N40" t="str">
            <v>吴事招15870988128</v>
          </cell>
        </row>
        <row r="41">
          <cell r="B41" t="str">
            <v>王芝山</v>
          </cell>
          <cell r="C41">
            <v>5.6</v>
          </cell>
          <cell r="D41" t="str">
            <v>谢家滩镇</v>
          </cell>
          <cell r="E41" t="str">
            <v>谢家滩镇福山村胡山村</v>
          </cell>
          <cell r="F41" t="str">
            <v>徐翔</v>
          </cell>
          <cell r="G41" t="str">
            <v>15779337593</v>
          </cell>
          <cell r="H41" t="str">
            <v>虞明光</v>
          </cell>
          <cell r="I41" t="str">
            <v>18720305333</v>
          </cell>
          <cell r="J41" t="str">
            <v>吴事招</v>
          </cell>
          <cell r="K41" t="str">
            <v>15870988128</v>
          </cell>
          <cell r="L41" t="str">
            <v>徐翔15779337593</v>
          </cell>
          <cell r="M41" t="str">
            <v>虞明光18720305333</v>
          </cell>
          <cell r="N41" t="str">
            <v>吴事招15870988128</v>
          </cell>
        </row>
        <row r="42">
          <cell r="B42" t="str">
            <v>下畈</v>
          </cell>
          <cell r="C42">
            <v>8.1</v>
          </cell>
          <cell r="D42" t="str">
            <v>谢家滩镇</v>
          </cell>
          <cell r="E42" t="str">
            <v>谢家滩镇东堡村下村</v>
          </cell>
          <cell r="F42" t="str">
            <v>刘贤文</v>
          </cell>
          <cell r="G42" t="str">
            <v>15932932884</v>
          </cell>
          <cell r="H42" t="str">
            <v>袁小平</v>
          </cell>
          <cell r="I42" t="str">
            <v>15879396516</v>
          </cell>
          <cell r="J42" t="str">
            <v>吴事招</v>
          </cell>
          <cell r="K42" t="str">
            <v>15870988128</v>
          </cell>
          <cell r="L42" t="str">
            <v>刘贤文15932932884</v>
          </cell>
          <cell r="M42" t="str">
            <v>袁小平15879396516</v>
          </cell>
          <cell r="N42" t="str">
            <v>吴事招15870988128</v>
          </cell>
        </row>
        <row r="43">
          <cell r="B43" t="str">
            <v>小山坞</v>
          </cell>
          <cell r="C43">
            <v>5.04</v>
          </cell>
          <cell r="D43" t="str">
            <v>谢家滩镇</v>
          </cell>
          <cell r="E43" t="str">
            <v>谢家滩镇桥头村陈岭村 </v>
          </cell>
          <cell r="F43" t="str">
            <v>万超</v>
          </cell>
          <cell r="G43" t="str">
            <v>15270361888</v>
          </cell>
          <cell r="H43" t="str">
            <v>吴田顺</v>
          </cell>
          <cell r="I43" t="str">
            <v>15179321719</v>
          </cell>
          <cell r="J43" t="str">
            <v>吴事招</v>
          </cell>
          <cell r="K43" t="str">
            <v>15870988128</v>
          </cell>
          <cell r="L43" t="str">
            <v>万超15270361888</v>
          </cell>
          <cell r="M43" t="str">
            <v>吴田顺15179321719</v>
          </cell>
          <cell r="N43" t="str">
            <v>吴事招15870988128</v>
          </cell>
        </row>
        <row r="44">
          <cell r="B44" t="str">
            <v>新塘</v>
          </cell>
          <cell r="C44">
            <v>6.32</v>
          </cell>
          <cell r="D44" t="str">
            <v>谢家滩镇</v>
          </cell>
          <cell r="E44" t="str">
            <v>谢家滩镇福山村福山村</v>
          </cell>
          <cell r="F44" t="str">
            <v>彭健华</v>
          </cell>
          <cell r="G44" t="str">
            <v>13870302660</v>
          </cell>
          <cell r="H44" t="str">
            <v>胡双全</v>
          </cell>
          <cell r="I44" t="str">
            <v>13517931210</v>
          </cell>
          <cell r="J44" t="str">
            <v>吴事招</v>
          </cell>
          <cell r="K44" t="str">
            <v>15870988128</v>
          </cell>
          <cell r="L44" t="str">
            <v>彭健华13870302660</v>
          </cell>
          <cell r="M44" t="str">
            <v>胡双全13517931210</v>
          </cell>
          <cell r="N44" t="str">
            <v>吴事招15870988128</v>
          </cell>
        </row>
        <row r="45">
          <cell r="B45" t="str">
            <v>新塘</v>
          </cell>
          <cell r="C45">
            <v>8.96</v>
          </cell>
          <cell r="D45" t="str">
            <v>谢家滩镇</v>
          </cell>
          <cell r="E45" t="str">
            <v>谢家滩镇泥湾村泥湾组</v>
          </cell>
          <cell r="F45" t="str">
            <v>徐翔</v>
          </cell>
          <cell r="G45" t="str">
            <v>15779337593</v>
          </cell>
          <cell r="H45" t="str">
            <v>岑涌清</v>
          </cell>
          <cell r="I45" t="str">
            <v>13576322217</v>
          </cell>
          <cell r="J45" t="str">
            <v>吴事招</v>
          </cell>
          <cell r="K45" t="str">
            <v>15870988128</v>
          </cell>
          <cell r="L45" t="str">
            <v>徐翔15779337593</v>
          </cell>
          <cell r="M45" t="str">
            <v>岑涌清13576322217</v>
          </cell>
          <cell r="N45" t="str">
            <v>吴事招15870988128</v>
          </cell>
        </row>
        <row r="46">
          <cell r="B46" t="str">
            <v>秀山垅</v>
          </cell>
          <cell r="C46">
            <v>5.46</v>
          </cell>
          <cell r="D46" t="str">
            <v>谢家滩镇</v>
          </cell>
          <cell r="E46" t="str">
            <v>谢家滩镇东堡村王星组村</v>
          </cell>
          <cell r="F46" t="str">
            <v>刘贤文</v>
          </cell>
          <cell r="G46" t="str">
            <v>15932932884</v>
          </cell>
          <cell r="H46" t="str">
            <v>袁小平</v>
          </cell>
          <cell r="I46" t="str">
            <v>15879396516</v>
          </cell>
          <cell r="J46" t="str">
            <v>吴事招</v>
          </cell>
          <cell r="K46" t="str">
            <v>15870988128</v>
          </cell>
          <cell r="L46" t="str">
            <v>刘贤文15932932884</v>
          </cell>
          <cell r="M46" t="str">
            <v>袁小平15879396516</v>
          </cell>
          <cell r="N46" t="str">
            <v>吴事招15870988128</v>
          </cell>
        </row>
        <row r="47">
          <cell r="B47" t="str">
            <v>杨家边</v>
          </cell>
          <cell r="C47">
            <v>6</v>
          </cell>
          <cell r="D47" t="str">
            <v>谢家滩镇</v>
          </cell>
          <cell r="E47" t="str">
            <v>谢家滩镇福山村庆丰村</v>
          </cell>
          <cell r="F47" t="str">
            <v>徐翔</v>
          </cell>
          <cell r="G47" t="str">
            <v>15779337593</v>
          </cell>
          <cell r="H47" t="str">
            <v>程东林</v>
          </cell>
          <cell r="I47" t="str">
            <v>13677060848</v>
          </cell>
          <cell r="J47" t="str">
            <v>吴事招</v>
          </cell>
          <cell r="K47" t="str">
            <v>15870988128</v>
          </cell>
          <cell r="L47" t="str">
            <v>徐翔15779337593</v>
          </cell>
          <cell r="M47" t="str">
            <v>程东林13677060848</v>
          </cell>
          <cell r="N47" t="str">
            <v>吴事招15870988128</v>
          </cell>
        </row>
        <row r="48">
          <cell r="B48" t="str">
            <v>杨家山</v>
          </cell>
          <cell r="C48">
            <v>7.68</v>
          </cell>
          <cell r="D48" t="str">
            <v>谢家滩镇</v>
          </cell>
          <cell r="E48" t="str">
            <v>谢家滩镇大岩村尚家村</v>
          </cell>
          <cell r="F48" t="str">
            <v>黄梦华</v>
          </cell>
          <cell r="G48" t="str">
            <v>13755735378</v>
          </cell>
          <cell r="H48" t="str">
            <v>英爱国</v>
          </cell>
          <cell r="I48" t="str">
            <v>18870356887</v>
          </cell>
          <cell r="J48" t="str">
            <v>吴事招</v>
          </cell>
          <cell r="K48" t="str">
            <v>15870988128</v>
          </cell>
          <cell r="L48" t="str">
            <v>黄梦华13755735378</v>
          </cell>
          <cell r="M48" t="str">
            <v>英爱国18870356887</v>
          </cell>
          <cell r="N48" t="str">
            <v>吴事招15870988128</v>
          </cell>
        </row>
        <row r="49">
          <cell r="B49" t="str">
            <v>虞接坞</v>
          </cell>
          <cell r="C49">
            <v>6.4</v>
          </cell>
          <cell r="D49" t="str">
            <v>谢家滩镇</v>
          </cell>
          <cell r="E49" t="str">
            <v>谢家滩镇义门村坂上村</v>
          </cell>
          <cell r="F49" t="str">
            <v>刘贤文</v>
          </cell>
          <cell r="G49" t="str">
            <v>15932932884</v>
          </cell>
          <cell r="H49" t="str">
            <v>叶正强</v>
          </cell>
          <cell r="I49" t="str">
            <v>15007030799</v>
          </cell>
          <cell r="J49" t="str">
            <v>吴事招</v>
          </cell>
          <cell r="K49" t="str">
            <v>15870988128</v>
          </cell>
          <cell r="L49" t="str">
            <v>刘贤文15932932884</v>
          </cell>
          <cell r="M49" t="str">
            <v>叶正强15007030799</v>
          </cell>
          <cell r="N49" t="str">
            <v>吴事招15870988128</v>
          </cell>
        </row>
        <row r="50">
          <cell r="B50" t="str">
            <v>张垅</v>
          </cell>
          <cell r="C50">
            <v>8.64</v>
          </cell>
          <cell r="D50" t="str">
            <v>谢家滩镇</v>
          </cell>
          <cell r="E50" t="str">
            <v>谢家滩镇余畈村红丰组</v>
          </cell>
          <cell r="F50" t="str">
            <v>吴炎生</v>
          </cell>
          <cell r="G50" t="str">
            <v>15879331919</v>
          </cell>
          <cell r="H50" t="str">
            <v>张中华</v>
          </cell>
          <cell r="I50" t="str">
            <v>15216030842</v>
          </cell>
          <cell r="J50" t="str">
            <v>吴事招</v>
          </cell>
          <cell r="K50" t="str">
            <v>15870988128</v>
          </cell>
          <cell r="L50" t="str">
            <v>吴炎生15879331919</v>
          </cell>
          <cell r="M50" t="str">
            <v>张中华15216030842</v>
          </cell>
          <cell r="N50" t="str">
            <v>吴事招15870988128</v>
          </cell>
        </row>
        <row r="51">
          <cell r="B51" t="str">
            <v>郑山塘</v>
          </cell>
          <cell r="C51">
            <v>5.99</v>
          </cell>
          <cell r="D51" t="str">
            <v>谢家滩镇</v>
          </cell>
          <cell r="E51" t="str">
            <v>谢家滩镇莽塘村郑山村</v>
          </cell>
          <cell r="F51" t="str">
            <v>吴炎生</v>
          </cell>
          <cell r="G51" t="str">
            <v>15879331919</v>
          </cell>
          <cell r="H51" t="str">
            <v>雷高林</v>
          </cell>
          <cell r="I51" t="str">
            <v>15932933785</v>
          </cell>
          <cell r="J51" t="str">
            <v>吴事招</v>
          </cell>
          <cell r="K51" t="str">
            <v>15870988128</v>
          </cell>
          <cell r="L51" t="str">
            <v>吴炎生15879331919</v>
          </cell>
          <cell r="M51" t="str">
            <v>雷高林15932933785</v>
          </cell>
          <cell r="N51" t="str">
            <v>吴事招15870988128</v>
          </cell>
        </row>
        <row r="52">
          <cell r="B52" t="str">
            <v>朱山垅</v>
          </cell>
          <cell r="C52">
            <v>9</v>
          </cell>
          <cell r="D52" t="str">
            <v>谢家滩镇</v>
          </cell>
          <cell r="E52" t="str">
            <v>谢家滩镇三潼村东陈村</v>
          </cell>
          <cell r="F52" t="str">
            <v>余鑫</v>
          </cell>
          <cell r="G52" t="str">
            <v>15179308853</v>
          </cell>
          <cell r="H52" t="str">
            <v>江梦龙</v>
          </cell>
          <cell r="I52" t="str">
            <v>13177501569</v>
          </cell>
          <cell r="J52" t="str">
            <v>吴事招</v>
          </cell>
          <cell r="K52" t="str">
            <v>15870988128</v>
          </cell>
          <cell r="L52" t="str">
            <v>余鑫15179308853</v>
          </cell>
          <cell r="M52" t="str">
            <v>江梦龙13177501569</v>
          </cell>
          <cell r="N52" t="str">
            <v>吴事招15870988128</v>
          </cell>
        </row>
        <row r="53">
          <cell r="B53" t="str">
            <v>竹塘</v>
          </cell>
          <cell r="C53">
            <v>9.5</v>
          </cell>
          <cell r="D53" t="str">
            <v>谢家滩镇</v>
          </cell>
          <cell r="E53" t="str">
            <v>谢家滩镇余坂村北湾村</v>
          </cell>
          <cell r="F53" t="str">
            <v>吴炎生</v>
          </cell>
          <cell r="G53" t="str">
            <v>15879331919</v>
          </cell>
          <cell r="H53" t="str">
            <v>胡小玉</v>
          </cell>
          <cell r="I53" t="str">
            <v>13237534708</v>
          </cell>
          <cell r="J53" t="str">
            <v>吴事招</v>
          </cell>
          <cell r="K53" t="str">
            <v>15870988128</v>
          </cell>
          <cell r="L53" t="str">
            <v>吴炎生15879331919</v>
          </cell>
          <cell r="M53" t="str">
            <v>胡小玉13237534708</v>
          </cell>
          <cell r="N53" t="str">
            <v>吴事招15870988128</v>
          </cell>
        </row>
        <row r="54">
          <cell r="B54" t="str">
            <v>蔡家湾</v>
          </cell>
          <cell r="C54">
            <v>6.98</v>
          </cell>
          <cell r="D54" t="str">
            <v>石门街镇</v>
          </cell>
          <cell r="E54" t="str">
            <v>石门街镇徐墩村蔡湾组</v>
          </cell>
          <cell r="F54" t="str">
            <v>王之山</v>
          </cell>
          <cell r="G54" t="str">
            <v>18720302657</v>
          </cell>
          <cell r="H54" t="str">
            <v>吴中华</v>
          </cell>
          <cell r="I54" t="str">
            <v>13677069588</v>
          </cell>
          <cell r="J54" t="str">
            <v>常五青</v>
          </cell>
          <cell r="K54" t="str">
            <v>13879384953</v>
          </cell>
          <cell r="L54" t="str">
            <v>王之山18720302657</v>
          </cell>
          <cell r="M54" t="str">
            <v>吴中华13677069588</v>
          </cell>
          <cell r="N54" t="str">
            <v>常五青13879384953</v>
          </cell>
        </row>
        <row r="55">
          <cell r="B55" t="str">
            <v>大坞</v>
          </cell>
          <cell r="C55">
            <v>5.38</v>
          </cell>
          <cell r="D55" t="str">
            <v>石门街镇</v>
          </cell>
          <cell r="E55" t="str">
            <v>石门街镇东山村吴坂组</v>
          </cell>
          <cell r="F55" t="str">
            <v>余恺</v>
          </cell>
          <cell r="G55" t="str">
            <v>18779372057</v>
          </cell>
          <cell r="H55" t="str">
            <v>陈亮</v>
          </cell>
          <cell r="I55" t="str">
            <v>13965935823</v>
          </cell>
          <cell r="J55" t="str">
            <v>常五青</v>
          </cell>
          <cell r="K55" t="str">
            <v>13879384953</v>
          </cell>
          <cell r="L55" t="str">
            <v>余恺18779372057</v>
          </cell>
          <cell r="M55" t="str">
            <v>陈亮13965935823</v>
          </cell>
          <cell r="N55" t="str">
            <v>常五青13879384953</v>
          </cell>
        </row>
        <row r="56">
          <cell r="B56" t="str">
            <v>大字冲</v>
          </cell>
          <cell r="C56">
            <v>5.4</v>
          </cell>
          <cell r="D56" t="str">
            <v>石门街镇</v>
          </cell>
          <cell r="E56" t="str">
            <v>石门街镇东山村土库组</v>
          </cell>
          <cell r="F56" t="str">
            <v>余恺</v>
          </cell>
          <cell r="G56" t="str">
            <v>18779392057</v>
          </cell>
          <cell r="H56" t="str">
            <v>陈亮</v>
          </cell>
          <cell r="I56" t="str">
            <v>13965935823</v>
          </cell>
          <cell r="J56" t="str">
            <v>常五青</v>
          </cell>
          <cell r="K56" t="str">
            <v>13879384953</v>
          </cell>
          <cell r="L56" t="str">
            <v>余恺18779392057</v>
          </cell>
          <cell r="M56" t="str">
            <v>陈亮13965935823</v>
          </cell>
          <cell r="N56" t="str">
            <v>常五青13879384953</v>
          </cell>
        </row>
        <row r="57">
          <cell r="B57" t="str">
            <v>高峰塘</v>
          </cell>
          <cell r="C57">
            <v>2.31</v>
          </cell>
          <cell r="D57" t="str">
            <v>石门街镇</v>
          </cell>
          <cell r="E57" t="str">
            <v>石门街镇段庄村高峰组</v>
          </cell>
          <cell r="F57" t="str">
            <v>柯昌钱</v>
          </cell>
          <cell r="G57" t="str">
            <v>13767384818</v>
          </cell>
          <cell r="H57" t="str">
            <v>陈玉锋</v>
          </cell>
          <cell r="I57" t="str">
            <v>13767365972</v>
          </cell>
          <cell r="J57" t="str">
            <v>常五青</v>
          </cell>
          <cell r="K57" t="str">
            <v>13879384953</v>
          </cell>
          <cell r="L57" t="str">
            <v>柯昌钱13767384818</v>
          </cell>
          <cell r="M57" t="str">
            <v>陈玉锋13767365972</v>
          </cell>
          <cell r="N57" t="str">
            <v>常五青13879384953</v>
          </cell>
        </row>
        <row r="58">
          <cell r="B58" t="str">
            <v>蛤蟆垅</v>
          </cell>
          <cell r="C58">
            <v>2.31</v>
          </cell>
          <cell r="D58" t="str">
            <v>石门街镇</v>
          </cell>
          <cell r="E58" t="str">
            <v>石门街镇南门村东门组</v>
          </cell>
          <cell r="F58" t="str">
            <v>施华亮</v>
          </cell>
          <cell r="G58" t="str">
            <v>13755333977</v>
          </cell>
          <cell r="H58" t="str">
            <v>李来春</v>
          </cell>
          <cell r="I58" t="str">
            <v>13879303780</v>
          </cell>
          <cell r="J58" t="str">
            <v>常五青</v>
          </cell>
          <cell r="K58" t="str">
            <v>13879384953</v>
          </cell>
          <cell r="L58" t="str">
            <v>施华亮13755333977</v>
          </cell>
          <cell r="M58" t="str">
            <v>李来春13879303780</v>
          </cell>
          <cell r="N58" t="str">
            <v>常五青13879384953</v>
          </cell>
        </row>
        <row r="59">
          <cell r="B59" t="str">
            <v>洪林山</v>
          </cell>
          <cell r="C59">
            <v>5.21</v>
          </cell>
          <cell r="D59" t="str">
            <v>石门街镇</v>
          </cell>
          <cell r="E59" t="str">
            <v>石门街镇洪林山林场</v>
          </cell>
          <cell r="F59" t="str">
            <v>邹凌飞</v>
          </cell>
          <cell r="G59" t="str">
            <v>18379308861</v>
          </cell>
          <cell r="H59" t="str">
            <v>朱初华</v>
          </cell>
          <cell r="I59" t="str">
            <v>18379935178</v>
          </cell>
          <cell r="J59" t="str">
            <v>常五青</v>
          </cell>
          <cell r="K59" t="str">
            <v>13879384953</v>
          </cell>
          <cell r="L59" t="str">
            <v>邹凌飞18379308861</v>
          </cell>
          <cell r="M59" t="str">
            <v>朱初华18379935178</v>
          </cell>
          <cell r="N59" t="str">
            <v>常五青13879384953</v>
          </cell>
        </row>
        <row r="60">
          <cell r="B60" t="str">
            <v>黄岗</v>
          </cell>
          <cell r="C60">
            <v>5.64</v>
          </cell>
          <cell r="D60" t="str">
            <v>石门街镇</v>
          </cell>
          <cell r="E60" t="str">
            <v>石门街镇汉桥村黄岗组</v>
          </cell>
          <cell r="F60" t="str">
            <v>邹凌飞 </v>
          </cell>
          <cell r="G60" t="str">
            <v>18379308661</v>
          </cell>
          <cell r="H60" t="str">
            <v>王明喜</v>
          </cell>
          <cell r="I60" t="str">
            <v>13767365668</v>
          </cell>
          <cell r="J60" t="str">
            <v>常五青</v>
          </cell>
          <cell r="K60" t="str">
            <v>13879384953</v>
          </cell>
          <cell r="L60" t="str">
            <v>邹凌飞 18379308661</v>
          </cell>
          <cell r="M60" t="str">
            <v>王明喜13767365668</v>
          </cell>
          <cell r="N60" t="str">
            <v>常五青13879384953</v>
          </cell>
        </row>
        <row r="61">
          <cell r="B61" t="str">
            <v>黄勇</v>
          </cell>
          <cell r="C61">
            <v>5.04</v>
          </cell>
          <cell r="D61" t="str">
            <v>石门街镇</v>
          </cell>
          <cell r="E61" t="str">
            <v>石门街镇汉桥村寺下组</v>
          </cell>
          <cell r="F61" t="str">
            <v>邹凌飞 </v>
          </cell>
          <cell r="G61" t="str">
            <v>18379308661</v>
          </cell>
          <cell r="H61" t="str">
            <v>王冬华</v>
          </cell>
          <cell r="I61" t="str">
            <v>13767315508</v>
          </cell>
          <cell r="J61" t="str">
            <v>常五青</v>
          </cell>
          <cell r="K61" t="str">
            <v>13879384953</v>
          </cell>
          <cell r="L61" t="str">
            <v>邹凌飞 18379308661</v>
          </cell>
          <cell r="M61" t="str">
            <v>王冬华13767315508</v>
          </cell>
          <cell r="N61" t="str">
            <v>常五青13879384953</v>
          </cell>
        </row>
        <row r="62">
          <cell r="B62" t="str">
            <v>麻雀山</v>
          </cell>
          <cell r="C62">
            <v>2.4</v>
          </cell>
          <cell r="D62" t="str">
            <v>石门街镇</v>
          </cell>
          <cell r="E62" t="str">
            <v>石门街镇新石村下西山</v>
          </cell>
          <cell r="F62" t="str">
            <v>文飞</v>
          </cell>
          <cell r="G62" t="str">
            <v>13627031713</v>
          </cell>
          <cell r="H62" t="str">
            <v>黄梦熊</v>
          </cell>
          <cell r="I62" t="str">
            <v>13767392261</v>
          </cell>
          <cell r="J62" t="str">
            <v>常五青</v>
          </cell>
          <cell r="K62" t="str">
            <v>13879384953</v>
          </cell>
          <cell r="L62" t="str">
            <v>文飞13627031713</v>
          </cell>
          <cell r="M62" t="str">
            <v>黄梦熊13767392261</v>
          </cell>
          <cell r="N62" t="str">
            <v>常五青13879384953</v>
          </cell>
        </row>
        <row r="63">
          <cell r="B63" t="str">
            <v>猫垅</v>
          </cell>
          <cell r="C63">
            <v>2.49</v>
          </cell>
          <cell r="D63" t="str">
            <v>石门街镇</v>
          </cell>
          <cell r="E63" t="str">
            <v>石门街镇东山村东堡组</v>
          </cell>
          <cell r="F63" t="str">
            <v>余恺 </v>
          </cell>
          <cell r="G63" t="str">
            <v>18779392057</v>
          </cell>
          <cell r="H63" t="str">
            <v>杨红贵</v>
          </cell>
          <cell r="I63" t="str">
            <v>13766492330</v>
          </cell>
          <cell r="J63" t="str">
            <v>常五青</v>
          </cell>
          <cell r="K63" t="str">
            <v>13879384953</v>
          </cell>
          <cell r="L63" t="str">
            <v>余恺 18779392057</v>
          </cell>
          <cell r="M63" t="str">
            <v>杨红贵13766492330</v>
          </cell>
          <cell r="N63" t="str">
            <v>常五青13879384953</v>
          </cell>
        </row>
        <row r="64">
          <cell r="B64" t="str">
            <v>欧家垅</v>
          </cell>
          <cell r="C64">
            <v>3.63</v>
          </cell>
          <cell r="D64" t="str">
            <v>石门街镇</v>
          </cell>
          <cell r="E64" t="str">
            <v>石门街镇新石村下西山</v>
          </cell>
          <cell r="F64" t="str">
            <v>文飞</v>
          </cell>
          <cell r="G64" t="str">
            <v>13627031713</v>
          </cell>
          <cell r="H64" t="str">
            <v>黄梦熊</v>
          </cell>
          <cell r="I64" t="str">
            <v>13767392261</v>
          </cell>
          <cell r="J64" t="str">
            <v>常五青</v>
          </cell>
          <cell r="K64" t="str">
            <v>13879384953</v>
          </cell>
          <cell r="L64" t="str">
            <v>文飞13627031713</v>
          </cell>
          <cell r="M64" t="str">
            <v>黄梦熊13767392261</v>
          </cell>
          <cell r="N64" t="str">
            <v>常五青13879384953</v>
          </cell>
        </row>
        <row r="65">
          <cell r="B65" t="str">
            <v>棚上垅</v>
          </cell>
          <cell r="C65">
            <v>2.86</v>
          </cell>
          <cell r="D65" t="str">
            <v>石门街镇</v>
          </cell>
          <cell r="E65" t="str">
            <v>石门街镇段庄村高峰组</v>
          </cell>
          <cell r="F65" t="str">
            <v>柯昌钱</v>
          </cell>
          <cell r="G65" t="str">
            <v>13767384818</v>
          </cell>
          <cell r="H65" t="str">
            <v>项冬华</v>
          </cell>
          <cell r="I65" t="str">
            <v>15180331902</v>
          </cell>
          <cell r="J65" t="str">
            <v>常五青</v>
          </cell>
          <cell r="K65" t="str">
            <v>13879384953</v>
          </cell>
          <cell r="L65" t="str">
            <v>柯昌钱13767384818</v>
          </cell>
          <cell r="M65" t="str">
            <v>项冬华15180331902</v>
          </cell>
          <cell r="N65" t="str">
            <v>常五青13879384953</v>
          </cell>
        </row>
        <row r="66">
          <cell r="B66" t="str">
            <v>棋杆垅</v>
          </cell>
          <cell r="C66">
            <v>6.12</v>
          </cell>
          <cell r="D66" t="str">
            <v>石门街镇</v>
          </cell>
          <cell r="E66" t="str">
            <v>石门街镇东山村棋杆组</v>
          </cell>
          <cell r="F66" t="str">
            <v>余恺</v>
          </cell>
          <cell r="G66" t="str">
            <v>18779392057</v>
          </cell>
          <cell r="H66" t="str">
            <v>杨俊</v>
          </cell>
          <cell r="I66" t="str">
            <v>18022472025</v>
          </cell>
          <cell r="J66" t="str">
            <v>常五青</v>
          </cell>
          <cell r="K66" t="str">
            <v>13879384953</v>
          </cell>
          <cell r="L66" t="str">
            <v>余恺18779392057</v>
          </cell>
          <cell r="M66" t="str">
            <v>杨俊18022472025</v>
          </cell>
          <cell r="N66" t="str">
            <v>常五青13879384953</v>
          </cell>
        </row>
        <row r="67">
          <cell r="B67" t="str">
            <v>无里垅</v>
          </cell>
          <cell r="C67">
            <v>2.16</v>
          </cell>
          <cell r="D67" t="str">
            <v>石门街镇</v>
          </cell>
          <cell r="E67" t="str">
            <v>石门街镇东山村土库组</v>
          </cell>
          <cell r="F67" t="str">
            <v>余恺</v>
          </cell>
          <cell r="G67" t="str">
            <v>18779392057</v>
          </cell>
          <cell r="H67" t="str">
            <v>杨俊</v>
          </cell>
          <cell r="I67" t="str">
            <v>18022472025</v>
          </cell>
          <cell r="J67" t="str">
            <v>常五青</v>
          </cell>
          <cell r="K67" t="str">
            <v>13879384953</v>
          </cell>
          <cell r="L67" t="str">
            <v>余恺18779392057</v>
          </cell>
          <cell r="M67" t="str">
            <v>杨俊18022472025</v>
          </cell>
          <cell r="N67" t="str">
            <v>常五青13879384953</v>
          </cell>
        </row>
        <row r="68">
          <cell r="B68" t="str">
            <v>下山垅</v>
          </cell>
          <cell r="C68">
            <v>5.21</v>
          </cell>
          <cell r="D68" t="str">
            <v>石门街镇</v>
          </cell>
          <cell r="E68" t="str">
            <v>石门街镇南门村上潭组</v>
          </cell>
          <cell r="F68" t="str">
            <v>施华亮</v>
          </cell>
          <cell r="G68" t="str">
            <v>13755333977</v>
          </cell>
          <cell r="H68" t="str">
            <v>陈杰</v>
          </cell>
          <cell r="I68" t="str">
            <v>18779327899</v>
          </cell>
          <cell r="J68" t="str">
            <v>常五青</v>
          </cell>
          <cell r="K68" t="str">
            <v>13879384953</v>
          </cell>
          <cell r="L68" t="str">
            <v>施华亮13755333977</v>
          </cell>
          <cell r="M68" t="str">
            <v>陈杰18779327899</v>
          </cell>
          <cell r="N68" t="str">
            <v>常五青13879384953</v>
          </cell>
        </row>
        <row r="69">
          <cell r="B69" t="str">
            <v>张家山</v>
          </cell>
          <cell r="C69">
            <v>5.2</v>
          </cell>
          <cell r="D69" t="str">
            <v>石门街镇</v>
          </cell>
          <cell r="E69" t="str">
            <v>石门街镇金亭村施湾组</v>
          </cell>
          <cell r="F69" t="str">
            <v>邬敏佳 </v>
          </cell>
          <cell r="G69" t="str">
            <v>13576486603</v>
          </cell>
          <cell r="H69" t="str">
            <v>常宇生</v>
          </cell>
          <cell r="I69" t="str">
            <v>13319303456</v>
          </cell>
          <cell r="J69" t="str">
            <v>常五青</v>
          </cell>
          <cell r="K69" t="str">
            <v>13879384953</v>
          </cell>
          <cell r="L69" t="str">
            <v>邬敏佳 13576486603</v>
          </cell>
          <cell r="M69" t="str">
            <v>常宇生13319303456</v>
          </cell>
          <cell r="N69" t="str">
            <v>常五青13879384953</v>
          </cell>
        </row>
        <row r="70">
          <cell r="B70" t="str">
            <v>张家坞</v>
          </cell>
          <cell r="C70">
            <v>2.02</v>
          </cell>
          <cell r="D70" t="str">
            <v>石门街镇</v>
          </cell>
          <cell r="E70" t="str">
            <v>石门街镇东山村老屋组</v>
          </cell>
          <cell r="F70" t="str">
            <v>余恺</v>
          </cell>
          <cell r="G70" t="str">
            <v>18779392057</v>
          </cell>
          <cell r="H70" t="str">
            <v>杨红贵</v>
          </cell>
          <cell r="I70" t="str">
            <v>13766492330</v>
          </cell>
          <cell r="J70" t="str">
            <v>常五青</v>
          </cell>
          <cell r="K70" t="str">
            <v>13879384953</v>
          </cell>
          <cell r="L70" t="str">
            <v>余恺18779392057</v>
          </cell>
          <cell r="M70" t="str">
            <v>杨红贵13766492330</v>
          </cell>
          <cell r="N70" t="str">
            <v>常五青13879384953</v>
          </cell>
        </row>
        <row r="71">
          <cell r="B71" t="str">
            <v>朱家冲</v>
          </cell>
          <cell r="C71">
            <v>2.04</v>
          </cell>
          <cell r="D71" t="str">
            <v>石门街镇</v>
          </cell>
          <cell r="E71" t="str">
            <v>石门街镇金亭村上西山</v>
          </cell>
          <cell r="F71" t="str">
            <v>邬敏佳</v>
          </cell>
          <cell r="G71" t="str">
            <v>13576486603</v>
          </cell>
          <cell r="H71" t="str">
            <v>陈森林</v>
          </cell>
          <cell r="I71" t="str">
            <v>15970375081</v>
          </cell>
          <cell r="J71" t="str">
            <v>常五青</v>
          </cell>
          <cell r="K71" t="str">
            <v>13879384953</v>
          </cell>
          <cell r="L71" t="str">
            <v>邬敏佳13576486603</v>
          </cell>
          <cell r="M71" t="str">
            <v>陈森林15970375081</v>
          </cell>
          <cell r="N71" t="str">
            <v>常五青13879384953</v>
          </cell>
        </row>
        <row r="72">
          <cell r="B72" t="str">
            <v>曹家坝</v>
          </cell>
          <cell r="C72">
            <v>6.51</v>
          </cell>
          <cell r="D72" t="str">
            <v>四十里街镇</v>
          </cell>
          <cell r="E72" t="str">
            <v>四十里街镇青龙曹家</v>
          </cell>
          <cell r="F72" t="str">
            <v>程志勇</v>
          </cell>
          <cell r="G72" t="str">
            <v>13979396992</v>
          </cell>
          <cell r="H72" t="str">
            <v>王财元</v>
          </cell>
          <cell r="I72" t="str">
            <v>13979396657</v>
          </cell>
          <cell r="J72" t="str">
            <v>汪长华</v>
          </cell>
          <cell r="K72" t="str">
            <v>13979352401</v>
          </cell>
          <cell r="L72" t="str">
            <v>程志勇13979396992</v>
          </cell>
          <cell r="M72" t="str">
            <v>王财元13979396657</v>
          </cell>
          <cell r="N72" t="str">
            <v>汪长华13979352401</v>
          </cell>
        </row>
        <row r="73">
          <cell r="B73" t="str">
            <v>企岭山</v>
          </cell>
          <cell r="C73">
            <v>5.6</v>
          </cell>
          <cell r="D73" t="str">
            <v>四十里街镇</v>
          </cell>
          <cell r="E73" t="str">
            <v>四十里街镇大坂暖水村</v>
          </cell>
          <cell r="F73" t="str">
            <v>占林锋</v>
          </cell>
          <cell r="G73" t="str">
            <v>13979353055</v>
          </cell>
          <cell r="H73" t="str">
            <v>陈取贤</v>
          </cell>
          <cell r="I73" t="str">
            <v>13879323736</v>
          </cell>
          <cell r="J73" t="str">
            <v>汪长华</v>
          </cell>
          <cell r="K73" t="str">
            <v>13979352401</v>
          </cell>
          <cell r="L73" t="str">
            <v>占林锋13979353055</v>
          </cell>
          <cell r="M73" t="str">
            <v>陈取贤13879323736</v>
          </cell>
          <cell r="N73" t="str">
            <v>汪长华13979352401</v>
          </cell>
        </row>
        <row r="74">
          <cell r="B74" t="str">
            <v>天台山</v>
          </cell>
          <cell r="C74">
            <v>6.47</v>
          </cell>
          <cell r="D74" t="str">
            <v>四十里街镇</v>
          </cell>
          <cell r="E74" t="str">
            <v>四十里街镇华岭虎山下村</v>
          </cell>
          <cell r="F74" t="str">
            <v>张小芳</v>
          </cell>
          <cell r="G74" t="str">
            <v>15180369620</v>
          </cell>
          <cell r="H74" t="str">
            <v>唐剑生</v>
          </cell>
          <cell r="I74" t="str">
            <v>13879319926</v>
          </cell>
          <cell r="J74" t="str">
            <v>汪长华</v>
          </cell>
          <cell r="K74" t="str">
            <v>13979352401</v>
          </cell>
          <cell r="L74" t="str">
            <v>张小芳15180369620</v>
          </cell>
          <cell r="M74" t="str">
            <v>唐剑生13879319926</v>
          </cell>
          <cell r="N74" t="str">
            <v>汪长华13979352401</v>
          </cell>
        </row>
        <row r="75">
          <cell r="B75" t="str">
            <v>团山</v>
          </cell>
          <cell r="C75">
            <v>2.77</v>
          </cell>
          <cell r="D75" t="str">
            <v>四十里街镇</v>
          </cell>
          <cell r="E75" t="str">
            <v>四十里街镇新路村新路</v>
          </cell>
          <cell r="F75" t="str">
            <v>吴立兰</v>
          </cell>
          <cell r="G75" t="str">
            <v>15932921412</v>
          </cell>
          <cell r="H75" t="str">
            <v>徐忠民</v>
          </cell>
          <cell r="I75" t="str">
            <v>13576375370</v>
          </cell>
          <cell r="J75" t="str">
            <v>汪长华</v>
          </cell>
          <cell r="K75" t="str">
            <v>13979352401</v>
          </cell>
          <cell r="L75" t="str">
            <v>吴立兰15932921412</v>
          </cell>
          <cell r="M75" t="str">
            <v>徐忠民13576375370</v>
          </cell>
          <cell r="N75" t="str">
            <v>汪长华13979352401</v>
          </cell>
        </row>
        <row r="76">
          <cell r="B76" t="str">
            <v>白马塘</v>
          </cell>
          <cell r="C76">
            <v>7.56</v>
          </cell>
          <cell r="D76" t="str">
            <v>油墩街镇</v>
          </cell>
          <cell r="E76" t="str">
            <v>油墩街镇港湖彭湾村</v>
          </cell>
          <cell r="F76" t="str">
            <v>胡波</v>
          </cell>
          <cell r="G76" t="str">
            <v>15279331547</v>
          </cell>
          <cell r="H76" t="str">
            <v>吴事贤</v>
          </cell>
          <cell r="I76" t="str">
            <v>13517036702</v>
          </cell>
          <cell r="J76" t="str">
            <v>张启明</v>
          </cell>
          <cell r="K76" t="str">
            <v>13879380175</v>
          </cell>
          <cell r="L76" t="str">
            <v>胡波15279331547</v>
          </cell>
          <cell r="M76" t="str">
            <v>吴事贤13517036702</v>
          </cell>
          <cell r="N76" t="str">
            <v>张启明13879380175</v>
          </cell>
        </row>
        <row r="77">
          <cell r="B77" t="str">
            <v>大湖</v>
          </cell>
          <cell r="C77">
            <v>5.96</v>
          </cell>
          <cell r="D77" t="str">
            <v>油墩街镇</v>
          </cell>
          <cell r="E77" t="str">
            <v>油墩街镇荻溪菱塘村</v>
          </cell>
          <cell r="F77" t="str">
            <v>马仕璨</v>
          </cell>
          <cell r="G77" t="str">
            <v>15779380739</v>
          </cell>
          <cell r="H77" t="str">
            <v>吴文星</v>
          </cell>
          <cell r="I77" t="str">
            <v>15216033758</v>
          </cell>
          <cell r="J77" t="str">
            <v>张启明</v>
          </cell>
          <cell r="K77" t="str">
            <v>13879380175</v>
          </cell>
          <cell r="L77" t="str">
            <v>马仕璨15779380739</v>
          </cell>
          <cell r="M77" t="str">
            <v>吴文星15216033758</v>
          </cell>
          <cell r="N77" t="str">
            <v>张启明13879380175</v>
          </cell>
        </row>
        <row r="78">
          <cell r="B78" t="str">
            <v>大山塘</v>
          </cell>
          <cell r="C78">
            <v>5.88</v>
          </cell>
          <cell r="D78" t="str">
            <v>油墩街镇</v>
          </cell>
          <cell r="E78" t="str">
            <v>油墩街镇莲西上段村</v>
          </cell>
          <cell r="F78" t="str">
            <v>余锤林</v>
          </cell>
          <cell r="G78" t="str">
            <v>18270391840</v>
          </cell>
          <cell r="H78" t="str">
            <v>余仁生</v>
          </cell>
          <cell r="I78" t="str">
            <v>13576322142</v>
          </cell>
          <cell r="J78" t="str">
            <v>张启明</v>
          </cell>
          <cell r="K78" t="str">
            <v>13879380175</v>
          </cell>
          <cell r="L78" t="str">
            <v>余锤林18270391840</v>
          </cell>
          <cell r="M78" t="str">
            <v>余仁生13576322142</v>
          </cell>
          <cell r="N78" t="str">
            <v>张启明13879380175</v>
          </cell>
        </row>
        <row r="79">
          <cell r="B79" t="str">
            <v>大塘</v>
          </cell>
          <cell r="C79">
            <v>4.8</v>
          </cell>
          <cell r="D79" t="str">
            <v>油墩街镇</v>
          </cell>
          <cell r="E79" t="str">
            <v>油墩街镇莲西赤山村</v>
          </cell>
          <cell r="F79" t="str">
            <v>余锤林</v>
          </cell>
          <cell r="G79" t="str">
            <v>18270391840</v>
          </cell>
          <cell r="H79" t="str">
            <v>黄加兵</v>
          </cell>
          <cell r="I79" t="str">
            <v>18879326588</v>
          </cell>
          <cell r="J79" t="str">
            <v>张启明</v>
          </cell>
          <cell r="K79" t="str">
            <v>13879380175</v>
          </cell>
          <cell r="L79" t="str">
            <v>余锤林18270391840</v>
          </cell>
          <cell r="M79" t="str">
            <v>黄加兵18879326588</v>
          </cell>
          <cell r="N79" t="str">
            <v>张启明13879380175</v>
          </cell>
        </row>
        <row r="80">
          <cell r="B80" t="str">
            <v>道士垅</v>
          </cell>
          <cell r="C80">
            <v>7.68</v>
          </cell>
          <cell r="D80" t="str">
            <v>油墩街镇</v>
          </cell>
          <cell r="E80" t="str">
            <v>油墩街镇莲西王家村</v>
          </cell>
          <cell r="F80" t="str">
            <v>余锤林</v>
          </cell>
          <cell r="G80" t="str">
            <v>18270391840</v>
          </cell>
          <cell r="H80" t="str">
            <v>王金水</v>
          </cell>
          <cell r="I80" t="str">
            <v>15079366780</v>
          </cell>
          <cell r="J80" t="str">
            <v>张启明</v>
          </cell>
          <cell r="K80" t="str">
            <v>13879380175</v>
          </cell>
          <cell r="L80" t="str">
            <v>余锤林18270391840</v>
          </cell>
          <cell r="M80" t="str">
            <v>王金水15079366780</v>
          </cell>
          <cell r="N80" t="str">
            <v>张启明13879380175</v>
          </cell>
        </row>
        <row r="81">
          <cell r="B81" t="str">
            <v>葫芦山</v>
          </cell>
          <cell r="C81">
            <v>9.12</v>
          </cell>
          <cell r="D81" t="str">
            <v>油墩街镇</v>
          </cell>
          <cell r="E81" t="str">
            <v>油墩街镇莲西新村</v>
          </cell>
          <cell r="F81" t="str">
            <v>余锤林</v>
          </cell>
          <cell r="G81" t="str">
            <v>18270391840</v>
          </cell>
          <cell r="H81" t="str">
            <v>段想春</v>
          </cell>
          <cell r="I81" t="str">
            <v>13766455271</v>
          </cell>
          <cell r="J81" t="str">
            <v>张启明</v>
          </cell>
          <cell r="K81" t="str">
            <v>13879380175</v>
          </cell>
          <cell r="L81" t="str">
            <v>余锤林18270391840</v>
          </cell>
          <cell r="M81" t="str">
            <v>段想春13766455271</v>
          </cell>
          <cell r="N81" t="str">
            <v>张启明13879380175</v>
          </cell>
        </row>
        <row r="82">
          <cell r="B82" t="str">
            <v>鸡公塘</v>
          </cell>
          <cell r="C82">
            <v>2.69</v>
          </cell>
          <cell r="D82" t="str">
            <v>油墩街镇</v>
          </cell>
          <cell r="E82" t="str">
            <v>油墩街镇荻溪菱塘村</v>
          </cell>
          <cell r="F82" t="str">
            <v>马仕璨</v>
          </cell>
          <cell r="G82" t="str">
            <v>15779380739</v>
          </cell>
          <cell r="H82" t="str">
            <v>黄国文</v>
          </cell>
          <cell r="I82" t="str">
            <v>13576350957</v>
          </cell>
          <cell r="J82" t="str">
            <v>张启明</v>
          </cell>
          <cell r="K82" t="str">
            <v>13879380175</v>
          </cell>
          <cell r="L82" t="str">
            <v>马仕璨15779380739</v>
          </cell>
          <cell r="M82" t="str">
            <v>黄国文13576350957</v>
          </cell>
          <cell r="N82" t="str">
            <v>张启明13879380175</v>
          </cell>
        </row>
        <row r="83">
          <cell r="B83" t="str">
            <v>江家垅</v>
          </cell>
          <cell r="C83">
            <v>8.32</v>
          </cell>
          <cell r="D83" t="str">
            <v>油墩街镇</v>
          </cell>
          <cell r="E83" t="str">
            <v>油墩街镇北源杨家村</v>
          </cell>
          <cell r="F83" t="str">
            <v>熊智渊</v>
          </cell>
          <cell r="G83" t="str">
            <v>15079368886</v>
          </cell>
          <cell r="H83" t="str">
            <v>杨 鹏</v>
          </cell>
          <cell r="I83" t="str">
            <v>15707055975</v>
          </cell>
          <cell r="J83" t="str">
            <v>张启明</v>
          </cell>
          <cell r="K83" t="str">
            <v>13879380175</v>
          </cell>
          <cell r="L83" t="str">
            <v>熊智渊15079368886</v>
          </cell>
          <cell r="M83" t="str">
            <v>杨 鹏15707055975</v>
          </cell>
          <cell r="N83" t="str">
            <v>张启明13879380175</v>
          </cell>
        </row>
        <row r="84">
          <cell r="B84" t="str">
            <v>江家塘</v>
          </cell>
          <cell r="C84">
            <v>9.88</v>
          </cell>
          <cell r="D84" t="str">
            <v>油墩街镇</v>
          </cell>
          <cell r="E84" t="str">
            <v>油墩街镇北源新黄村</v>
          </cell>
          <cell r="F84" t="str">
            <v>熊智渊</v>
          </cell>
          <cell r="G84" t="str">
            <v>15079368886</v>
          </cell>
          <cell r="H84" t="str">
            <v>杨传宗</v>
          </cell>
          <cell r="I84" t="str">
            <v>13687038631</v>
          </cell>
          <cell r="J84" t="str">
            <v>张启明</v>
          </cell>
          <cell r="K84" t="str">
            <v>13879380175</v>
          </cell>
          <cell r="L84" t="str">
            <v>熊智渊15079368886</v>
          </cell>
          <cell r="M84" t="str">
            <v>杨传宗13687038631</v>
          </cell>
          <cell r="N84" t="str">
            <v>张启明13879380175</v>
          </cell>
        </row>
        <row r="85">
          <cell r="B85" t="str">
            <v>江家湾</v>
          </cell>
          <cell r="C85">
            <v>8.32</v>
          </cell>
          <cell r="D85" t="str">
            <v>油墩街镇</v>
          </cell>
          <cell r="E85" t="str">
            <v>油墩街镇晏桥板桥村</v>
          </cell>
          <cell r="F85" t="str">
            <v>吴义胜</v>
          </cell>
          <cell r="G85" t="str">
            <v>13979383080</v>
          </cell>
          <cell r="H85" t="str">
            <v>李 涛</v>
          </cell>
          <cell r="I85" t="str">
            <v>15579391315</v>
          </cell>
          <cell r="J85" t="str">
            <v>张启明</v>
          </cell>
          <cell r="K85" t="str">
            <v>13879380175</v>
          </cell>
          <cell r="L85" t="str">
            <v>吴义胜13979383080</v>
          </cell>
          <cell r="M85" t="str">
            <v>李 涛15579391315</v>
          </cell>
          <cell r="N85" t="str">
            <v>张启明13879380175</v>
          </cell>
        </row>
        <row r="86">
          <cell r="B86" t="str">
            <v>李家湖</v>
          </cell>
          <cell r="C86">
            <v>2.74</v>
          </cell>
          <cell r="D86" t="str">
            <v>油墩街镇</v>
          </cell>
          <cell r="E86" t="str">
            <v>油墩街镇荻溪中屋村</v>
          </cell>
          <cell r="F86" t="str">
            <v>马仕璨</v>
          </cell>
          <cell r="G86" t="str">
            <v>15779380739</v>
          </cell>
          <cell r="H86" t="str">
            <v>吴玉华</v>
          </cell>
          <cell r="I86" t="str">
            <v>13576312008</v>
          </cell>
          <cell r="J86" t="str">
            <v>张启明</v>
          </cell>
          <cell r="K86" t="str">
            <v>13879380175</v>
          </cell>
          <cell r="L86" t="str">
            <v>马仕璨15779380739</v>
          </cell>
          <cell r="M86" t="str">
            <v>吴玉华13576312008</v>
          </cell>
          <cell r="N86" t="str">
            <v>张启明13879380175</v>
          </cell>
        </row>
        <row r="87">
          <cell r="B87" t="str">
            <v>莲山</v>
          </cell>
          <cell r="C87">
            <v>9.36</v>
          </cell>
          <cell r="D87" t="str">
            <v>油墩街镇</v>
          </cell>
          <cell r="E87" t="str">
            <v>油墩街镇莲西店上村</v>
          </cell>
          <cell r="F87" t="str">
            <v>余锤林</v>
          </cell>
          <cell r="G87" t="str">
            <v>18270391840</v>
          </cell>
          <cell r="H87" t="str">
            <v>李明亮</v>
          </cell>
          <cell r="I87" t="str">
            <v>13313899997</v>
          </cell>
          <cell r="J87" t="str">
            <v>张启明</v>
          </cell>
          <cell r="K87" t="str">
            <v>13879380175</v>
          </cell>
          <cell r="L87" t="str">
            <v>余锤林18270391840</v>
          </cell>
          <cell r="M87" t="str">
            <v>李明亮13313899997</v>
          </cell>
          <cell r="N87" t="str">
            <v>张启明13879380175</v>
          </cell>
        </row>
        <row r="88">
          <cell r="B88" t="str">
            <v>龙塘</v>
          </cell>
          <cell r="C88">
            <v>9.5</v>
          </cell>
          <cell r="D88" t="str">
            <v>油墩街镇</v>
          </cell>
          <cell r="E88" t="str">
            <v>油墩街镇漳溪槐术村</v>
          </cell>
          <cell r="F88" t="str">
            <v>张世星</v>
          </cell>
          <cell r="G88" t="str">
            <v>13979397239</v>
          </cell>
          <cell r="H88" t="str">
            <v>吴万象</v>
          </cell>
          <cell r="I88" t="str">
            <v>15932938638</v>
          </cell>
          <cell r="J88" t="str">
            <v>张启明</v>
          </cell>
          <cell r="K88" t="str">
            <v>13879380175</v>
          </cell>
          <cell r="L88" t="str">
            <v>张世星13979397239</v>
          </cell>
          <cell r="M88" t="str">
            <v>吴万象15932938638</v>
          </cell>
          <cell r="N88" t="str">
            <v>张启明13879380175</v>
          </cell>
        </row>
        <row r="89">
          <cell r="B89" t="str">
            <v>毛山凹</v>
          </cell>
          <cell r="C89">
            <v>2.56</v>
          </cell>
          <cell r="D89" t="str">
            <v>油墩街镇</v>
          </cell>
          <cell r="E89" t="str">
            <v>油墩街镇莲西甲二村</v>
          </cell>
          <cell r="F89" t="str">
            <v>余锤林</v>
          </cell>
          <cell r="G89" t="str">
            <v>18270391840</v>
          </cell>
          <cell r="H89" t="str">
            <v>段松国</v>
          </cell>
          <cell r="I89" t="str">
            <v>13627930026</v>
          </cell>
          <cell r="J89" t="str">
            <v>张启明</v>
          </cell>
          <cell r="K89" t="str">
            <v>13879380175</v>
          </cell>
          <cell r="L89" t="str">
            <v>余锤林18270391840</v>
          </cell>
          <cell r="M89" t="str">
            <v>段松国13627930026</v>
          </cell>
          <cell r="N89" t="str">
            <v>张启明13879380175</v>
          </cell>
        </row>
        <row r="90">
          <cell r="B90" t="str">
            <v>门口塘</v>
          </cell>
          <cell r="C90">
            <v>5.96</v>
          </cell>
          <cell r="D90" t="str">
            <v>油墩街镇</v>
          </cell>
          <cell r="E90" t="str">
            <v>油墩街镇荻溪菱塘村</v>
          </cell>
          <cell r="F90" t="str">
            <v>马仕璨</v>
          </cell>
          <cell r="G90" t="str">
            <v>15779380739</v>
          </cell>
          <cell r="H90" t="str">
            <v>黄双喜</v>
          </cell>
          <cell r="I90" t="str">
            <v>13755366800</v>
          </cell>
          <cell r="J90" t="str">
            <v>张启明</v>
          </cell>
          <cell r="K90" t="str">
            <v>13879380175</v>
          </cell>
          <cell r="L90" t="str">
            <v>马仕璨15779380739</v>
          </cell>
          <cell r="M90" t="str">
            <v>黄双喜13755366800</v>
          </cell>
          <cell r="N90" t="str">
            <v>张启明13879380175</v>
          </cell>
        </row>
        <row r="91">
          <cell r="B91" t="str">
            <v>门口堰</v>
          </cell>
          <cell r="C91">
            <v>5.96</v>
          </cell>
          <cell r="D91" t="str">
            <v>油墩街镇</v>
          </cell>
          <cell r="E91" t="str">
            <v>油墩街镇荻溪威钦村</v>
          </cell>
          <cell r="F91" t="str">
            <v>马仕璨</v>
          </cell>
          <cell r="G91" t="str">
            <v>15779380739</v>
          </cell>
          <cell r="H91" t="str">
            <v>黄剑飞</v>
          </cell>
          <cell r="I91" t="str">
            <v>13576311032</v>
          </cell>
          <cell r="J91" t="str">
            <v>张启明</v>
          </cell>
          <cell r="K91" t="str">
            <v>13879380175</v>
          </cell>
          <cell r="L91" t="str">
            <v>马仕璨15779380739</v>
          </cell>
          <cell r="M91" t="str">
            <v>黄剑飞13576311032</v>
          </cell>
          <cell r="N91" t="str">
            <v>张启明13879380175</v>
          </cell>
        </row>
        <row r="92">
          <cell r="B92" t="str">
            <v>门楼塘</v>
          </cell>
          <cell r="C92">
            <v>4.16</v>
          </cell>
          <cell r="D92" t="str">
            <v>油墩街镇</v>
          </cell>
          <cell r="E92" t="str">
            <v>油墩街镇北源杨家村</v>
          </cell>
          <cell r="F92" t="str">
            <v>熊智渊</v>
          </cell>
          <cell r="G92" t="str">
            <v>15079368886</v>
          </cell>
          <cell r="H92" t="str">
            <v>杨 鹏</v>
          </cell>
          <cell r="I92" t="str">
            <v>15707055975</v>
          </cell>
          <cell r="J92" t="str">
            <v>张启明</v>
          </cell>
          <cell r="K92" t="str">
            <v>13879380175</v>
          </cell>
          <cell r="L92" t="str">
            <v>熊智渊15079368886</v>
          </cell>
          <cell r="M92" t="str">
            <v>杨 鹏15707055975</v>
          </cell>
          <cell r="N92" t="str">
            <v>张启明13879380175</v>
          </cell>
        </row>
        <row r="93">
          <cell r="B93" t="str">
            <v>藕塘</v>
          </cell>
          <cell r="C93">
            <v>2.56</v>
          </cell>
          <cell r="D93" t="str">
            <v>油墩街镇</v>
          </cell>
          <cell r="E93" t="str">
            <v>油墩街镇北源七房村</v>
          </cell>
          <cell r="F93" t="str">
            <v>熊智渊</v>
          </cell>
          <cell r="G93" t="str">
            <v>15079368886</v>
          </cell>
          <cell r="H93" t="str">
            <v>刘艳琴</v>
          </cell>
          <cell r="I93" t="str">
            <v>15007032199</v>
          </cell>
          <cell r="J93" t="str">
            <v>张启明</v>
          </cell>
          <cell r="K93" t="str">
            <v>13879380175</v>
          </cell>
          <cell r="L93" t="str">
            <v>熊智渊15079368886</v>
          </cell>
          <cell r="M93" t="str">
            <v>刘艳琴15007032199</v>
          </cell>
          <cell r="N93" t="str">
            <v>张启明13879380175</v>
          </cell>
        </row>
        <row r="94">
          <cell r="B94" t="str">
            <v>破塘</v>
          </cell>
          <cell r="C94">
            <v>9.68</v>
          </cell>
          <cell r="D94" t="str">
            <v>油墩街镇</v>
          </cell>
          <cell r="E94" t="str">
            <v>油墩街镇莲西上段村</v>
          </cell>
          <cell r="F94" t="str">
            <v>余锤林</v>
          </cell>
          <cell r="G94" t="str">
            <v>18270391840</v>
          </cell>
          <cell r="H94" t="str">
            <v>段开堂</v>
          </cell>
          <cell r="I94" t="str">
            <v>18827755008</v>
          </cell>
          <cell r="J94" t="str">
            <v>张启明</v>
          </cell>
          <cell r="K94" t="str">
            <v>13879380175</v>
          </cell>
          <cell r="L94" t="str">
            <v>余锤林18270391840</v>
          </cell>
          <cell r="M94" t="str">
            <v>段开堂18827755008</v>
          </cell>
          <cell r="N94" t="str">
            <v>张启明13879380175</v>
          </cell>
        </row>
        <row r="95">
          <cell r="B95" t="str">
            <v>桥头岭坝</v>
          </cell>
          <cell r="C95">
            <v>5.76</v>
          </cell>
          <cell r="D95" t="str">
            <v>油墩街镇</v>
          </cell>
          <cell r="E95" t="str">
            <v>油墩街镇桥头岭背村</v>
          </cell>
          <cell r="F95" t="str">
            <v>余时来</v>
          </cell>
          <cell r="G95" t="str">
            <v>13870318831</v>
          </cell>
          <cell r="H95" t="str">
            <v>黄胜龙</v>
          </cell>
          <cell r="I95" t="str">
            <v>15970313136</v>
          </cell>
          <cell r="J95" t="str">
            <v>张启明</v>
          </cell>
          <cell r="K95" t="str">
            <v>13879380175</v>
          </cell>
          <cell r="L95" t="str">
            <v>余时来13870318831</v>
          </cell>
          <cell r="M95" t="str">
            <v>黄胜龙15970313136</v>
          </cell>
          <cell r="N95" t="str">
            <v>张启明13879380175</v>
          </cell>
        </row>
        <row r="96">
          <cell r="B96" t="str">
            <v>上坂</v>
          </cell>
          <cell r="C96">
            <v>9.79</v>
          </cell>
          <cell r="D96" t="str">
            <v>油墩街镇</v>
          </cell>
          <cell r="E96" t="str">
            <v>油墩街镇莲西青山村</v>
          </cell>
          <cell r="F96" t="str">
            <v>余锤林</v>
          </cell>
          <cell r="G96" t="str">
            <v>18270391840</v>
          </cell>
          <cell r="H96" t="str">
            <v>程礼兴</v>
          </cell>
          <cell r="I96" t="str">
            <v>19189306189</v>
          </cell>
          <cell r="J96" t="str">
            <v>张启明</v>
          </cell>
          <cell r="K96" t="str">
            <v>13879380175</v>
          </cell>
          <cell r="L96" t="str">
            <v>余锤林18270391840</v>
          </cell>
          <cell r="M96" t="str">
            <v>程礼兴19189306189</v>
          </cell>
          <cell r="N96" t="str">
            <v>张启明13879380175</v>
          </cell>
        </row>
        <row r="97">
          <cell r="B97" t="str">
            <v>上堰</v>
          </cell>
          <cell r="C97">
            <v>9.6</v>
          </cell>
          <cell r="D97" t="str">
            <v>油墩街镇</v>
          </cell>
          <cell r="E97" t="str">
            <v>油墩街镇莲西上段村</v>
          </cell>
          <cell r="F97" t="str">
            <v>余锤林</v>
          </cell>
          <cell r="G97" t="str">
            <v>18270391840</v>
          </cell>
          <cell r="H97" t="str">
            <v>段文强</v>
          </cell>
          <cell r="I97" t="str">
            <v>13766488012</v>
          </cell>
          <cell r="J97" t="str">
            <v>张启明</v>
          </cell>
          <cell r="K97" t="str">
            <v>13879380175</v>
          </cell>
          <cell r="L97" t="str">
            <v>余锤林18270391840</v>
          </cell>
          <cell r="M97" t="str">
            <v>段文强13766488012</v>
          </cell>
          <cell r="N97" t="str">
            <v>张启明13879380175</v>
          </cell>
        </row>
        <row r="98">
          <cell r="B98" t="str">
            <v>天子岭</v>
          </cell>
          <cell r="C98">
            <v>8.58</v>
          </cell>
          <cell r="D98" t="str">
            <v>油墩街镇</v>
          </cell>
          <cell r="E98" t="str">
            <v>油墩街镇桥头岭背村</v>
          </cell>
          <cell r="F98" t="str">
            <v>余时来</v>
          </cell>
          <cell r="G98" t="str">
            <v>13870318831</v>
          </cell>
          <cell r="H98" t="str">
            <v>吴义瑞</v>
          </cell>
          <cell r="I98" t="str">
            <v>13870371798</v>
          </cell>
          <cell r="J98" t="str">
            <v>张启明</v>
          </cell>
          <cell r="K98" t="str">
            <v>13879380175</v>
          </cell>
          <cell r="L98" t="str">
            <v>余时来13870318831</v>
          </cell>
          <cell r="M98" t="str">
            <v>吴义瑞13870371798</v>
          </cell>
          <cell r="N98" t="str">
            <v>张启明13879380175</v>
          </cell>
        </row>
        <row r="99">
          <cell r="B99" t="str">
            <v>团结</v>
          </cell>
          <cell r="C99">
            <v>9.36</v>
          </cell>
          <cell r="D99" t="str">
            <v>油墩街镇</v>
          </cell>
          <cell r="E99" t="str">
            <v>油墩街镇桥头岭背村</v>
          </cell>
          <cell r="F99" t="str">
            <v>余时来</v>
          </cell>
          <cell r="G99" t="str">
            <v>13870318831</v>
          </cell>
          <cell r="H99" t="str">
            <v>吴秋林</v>
          </cell>
          <cell r="I99" t="str">
            <v>13879366958</v>
          </cell>
          <cell r="J99" t="str">
            <v>张启明</v>
          </cell>
          <cell r="K99" t="str">
            <v>13879380175</v>
          </cell>
          <cell r="L99" t="str">
            <v>余时来13870318831</v>
          </cell>
          <cell r="M99" t="str">
            <v>吴秋林13879366958</v>
          </cell>
          <cell r="N99" t="str">
            <v>张启明13879380175</v>
          </cell>
        </row>
        <row r="100">
          <cell r="B100" t="str">
            <v>驼家边</v>
          </cell>
          <cell r="C100">
            <v>7.2</v>
          </cell>
          <cell r="D100" t="str">
            <v>油墩街镇</v>
          </cell>
          <cell r="E100" t="str">
            <v>油墩街镇莲西再念村</v>
          </cell>
          <cell r="F100" t="str">
            <v>余锤林</v>
          </cell>
          <cell r="G100" t="str">
            <v>18270391840</v>
          </cell>
          <cell r="H100" t="str">
            <v>汪元宝</v>
          </cell>
          <cell r="I100" t="str">
            <v>15216091534</v>
          </cell>
          <cell r="J100" t="str">
            <v>张启明</v>
          </cell>
          <cell r="K100" t="str">
            <v>13879380175</v>
          </cell>
          <cell r="L100" t="str">
            <v>余锤林18270391840</v>
          </cell>
          <cell r="M100" t="str">
            <v>汪元宝15216091534</v>
          </cell>
          <cell r="N100" t="str">
            <v>张启明13879380175</v>
          </cell>
        </row>
        <row r="101">
          <cell r="B101" t="str">
            <v>汪家坞</v>
          </cell>
          <cell r="C101">
            <v>9.6</v>
          </cell>
          <cell r="D101" t="str">
            <v>油墩街镇</v>
          </cell>
          <cell r="E101" t="str">
            <v>油墩街镇晏桥八角村</v>
          </cell>
          <cell r="F101" t="str">
            <v>吴义胜</v>
          </cell>
          <cell r="G101" t="str">
            <v>13979383080</v>
          </cell>
          <cell r="H101" t="str">
            <v>李卫兵</v>
          </cell>
          <cell r="I101" t="str">
            <v>18379397399</v>
          </cell>
          <cell r="J101" t="str">
            <v>张启明</v>
          </cell>
          <cell r="K101" t="str">
            <v>13879380175</v>
          </cell>
          <cell r="L101" t="str">
            <v>吴义胜13979383080</v>
          </cell>
          <cell r="M101" t="str">
            <v>李卫兵18379397399</v>
          </cell>
          <cell r="N101" t="str">
            <v>张启明13879380175</v>
          </cell>
        </row>
        <row r="102">
          <cell r="B102" t="str">
            <v>王岭塘</v>
          </cell>
          <cell r="C102">
            <v>6.24</v>
          </cell>
          <cell r="D102" t="str">
            <v>油墩街镇</v>
          </cell>
          <cell r="E102" t="str">
            <v>油墩街镇莲西店上村</v>
          </cell>
          <cell r="F102" t="str">
            <v>余锤林</v>
          </cell>
          <cell r="G102" t="str">
            <v>18270391840</v>
          </cell>
          <cell r="H102" t="str">
            <v>李红兵</v>
          </cell>
          <cell r="I102" t="str">
            <v>15160766072</v>
          </cell>
          <cell r="J102" t="str">
            <v>张启明</v>
          </cell>
          <cell r="K102" t="str">
            <v>13879380175</v>
          </cell>
          <cell r="L102" t="str">
            <v>余锤林18270391840</v>
          </cell>
          <cell r="M102" t="str">
            <v>李红兵15160766072</v>
          </cell>
          <cell r="N102" t="str">
            <v>张启明13879380175</v>
          </cell>
        </row>
        <row r="103">
          <cell r="B103" t="str">
            <v>西边</v>
          </cell>
          <cell r="C103">
            <v>8.64</v>
          </cell>
          <cell r="D103" t="str">
            <v>油墩街镇</v>
          </cell>
          <cell r="E103" t="str">
            <v>油墩街镇莲西再念村</v>
          </cell>
          <cell r="F103" t="str">
            <v>余锤林</v>
          </cell>
          <cell r="G103" t="str">
            <v>18270391840</v>
          </cell>
          <cell r="H103" t="str">
            <v>汪顺生</v>
          </cell>
          <cell r="I103" t="str">
            <v>13870368560</v>
          </cell>
          <cell r="J103" t="str">
            <v>张启明</v>
          </cell>
          <cell r="K103" t="str">
            <v>13879380175</v>
          </cell>
          <cell r="L103" t="str">
            <v>余锤林18270391840</v>
          </cell>
          <cell r="M103" t="str">
            <v>汪顺生13870368560</v>
          </cell>
          <cell r="N103" t="str">
            <v>张启明13879380175</v>
          </cell>
        </row>
        <row r="104">
          <cell r="B104" t="str">
            <v>细湖</v>
          </cell>
          <cell r="C104">
            <v>2.74</v>
          </cell>
          <cell r="D104" t="str">
            <v>油墩街镇</v>
          </cell>
          <cell r="E104" t="str">
            <v>油墩街镇荻溪菱塘村</v>
          </cell>
          <cell r="F104" t="str">
            <v>马仕璨</v>
          </cell>
          <cell r="G104" t="str">
            <v>15779380739</v>
          </cell>
          <cell r="H104" t="str">
            <v>黄双喜</v>
          </cell>
          <cell r="I104" t="str">
            <v>13755366800</v>
          </cell>
          <cell r="J104" t="str">
            <v>张启明</v>
          </cell>
          <cell r="K104" t="str">
            <v>13879380175</v>
          </cell>
          <cell r="L104" t="str">
            <v>马仕璨15779380739</v>
          </cell>
          <cell r="M104" t="str">
            <v>黄双喜13755366800</v>
          </cell>
          <cell r="N104" t="str">
            <v>张启明13879380175</v>
          </cell>
        </row>
        <row r="105">
          <cell r="B105" t="str">
            <v>细塘坞</v>
          </cell>
          <cell r="C105">
            <v>9.6</v>
          </cell>
          <cell r="D105" t="str">
            <v>油墩街镇</v>
          </cell>
          <cell r="E105" t="str">
            <v>油墩街镇晏桥板桥村</v>
          </cell>
          <cell r="F105" t="str">
            <v>吴义胜</v>
          </cell>
          <cell r="G105" t="str">
            <v>13979383080</v>
          </cell>
          <cell r="H105" t="str">
            <v>李 涛</v>
          </cell>
          <cell r="I105" t="str">
            <v>15579391315</v>
          </cell>
          <cell r="J105" t="str">
            <v>张启明</v>
          </cell>
          <cell r="K105" t="str">
            <v>13879380175</v>
          </cell>
          <cell r="L105" t="str">
            <v>吴义胜13979383080</v>
          </cell>
          <cell r="M105" t="str">
            <v>李 涛15579391315</v>
          </cell>
          <cell r="N105" t="str">
            <v>张启明13879380175</v>
          </cell>
        </row>
        <row r="106">
          <cell r="B106" t="str">
            <v>下新塘</v>
          </cell>
          <cell r="C106">
            <v>5.38</v>
          </cell>
          <cell r="D106" t="str">
            <v>油墩街镇</v>
          </cell>
          <cell r="E106" t="str">
            <v>油墩街镇莲西甲二村</v>
          </cell>
          <cell r="F106" t="str">
            <v>余锤林</v>
          </cell>
          <cell r="G106" t="str">
            <v>18270391840</v>
          </cell>
          <cell r="H106" t="str">
            <v>王爱丰</v>
          </cell>
          <cell r="I106" t="str">
            <v>18170439858</v>
          </cell>
          <cell r="J106" t="str">
            <v>张启明</v>
          </cell>
          <cell r="K106" t="str">
            <v>13879380175</v>
          </cell>
          <cell r="L106" t="str">
            <v>余锤林18270391840</v>
          </cell>
          <cell r="M106" t="str">
            <v>王爱丰18170439858</v>
          </cell>
          <cell r="N106" t="str">
            <v>张启明13879380175</v>
          </cell>
        </row>
        <row r="107">
          <cell r="B107" t="str">
            <v>下赵堰湾</v>
          </cell>
          <cell r="C107">
            <v>2.88</v>
          </cell>
          <cell r="D107" t="str">
            <v>油墩街镇</v>
          </cell>
          <cell r="E107" t="str">
            <v>油墩街镇莲西青山村</v>
          </cell>
          <cell r="F107" t="str">
            <v>余锤林</v>
          </cell>
          <cell r="G107" t="str">
            <v>18270391840</v>
          </cell>
          <cell r="H107" t="str">
            <v>陈新平</v>
          </cell>
          <cell r="I107" t="str">
            <v>18270467328</v>
          </cell>
          <cell r="J107" t="str">
            <v>张启明</v>
          </cell>
          <cell r="K107" t="str">
            <v>13879380175</v>
          </cell>
          <cell r="L107" t="str">
            <v>余锤林18270391840</v>
          </cell>
          <cell r="M107" t="str">
            <v>陈新平18270467328</v>
          </cell>
          <cell r="N107" t="str">
            <v>张启明13879380175</v>
          </cell>
        </row>
        <row r="108">
          <cell r="B108" t="str">
            <v>徐边塘</v>
          </cell>
          <cell r="C108">
            <v>6.48</v>
          </cell>
          <cell r="D108" t="str">
            <v>油墩街镇</v>
          </cell>
          <cell r="E108" t="str">
            <v>油墩街镇北源徐边村</v>
          </cell>
          <cell r="F108" t="str">
            <v>熊智渊</v>
          </cell>
          <cell r="G108" t="str">
            <v>15079368886</v>
          </cell>
          <cell r="H108" t="str">
            <v>杨清琛</v>
          </cell>
          <cell r="I108" t="str">
            <v>13879398060</v>
          </cell>
          <cell r="J108" t="str">
            <v>张启明</v>
          </cell>
          <cell r="K108" t="str">
            <v>13879380175</v>
          </cell>
          <cell r="L108" t="str">
            <v>熊智渊15079368886</v>
          </cell>
          <cell r="M108" t="str">
            <v>杨清琛13879398060</v>
          </cell>
          <cell r="N108" t="str">
            <v>张启明13879380175</v>
          </cell>
        </row>
        <row r="109">
          <cell r="B109" t="str">
            <v>徐塘</v>
          </cell>
          <cell r="C109">
            <v>9.15</v>
          </cell>
          <cell r="D109" t="str">
            <v>油墩街镇</v>
          </cell>
          <cell r="E109" t="str">
            <v>油墩街镇莲西尖山村</v>
          </cell>
          <cell r="F109" t="str">
            <v>余锤林</v>
          </cell>
          <cell r="G109" t="str">
            <v>18270391840</v>
          </cell>
          <cell r="H109" t="str">
            <v>吴义青</v>
          </cell>
          <cell r="I109" t="str">
            <v>15180380053</v>
          </cell>
          <cell r="J109" t="str">
            <v>张启明</v>
          </cell>
          <cell r="K109" t="str">
            <v>13879380175</v>
          </cell>
          <cell r="L109" t="str">
            <v>余锤林18270391840</v>
          </cell>
          <cell r="M109" t="str">
            <v>吴义青15180380053</v>
          </cell>
          <cell r="N109" t="str">
            <v>张启明13879380175</v>
          </cell>
        </row>
        <row r="110">
          <cell r="B110" t="str">
            <v>严家坞</v>
          </cell>
          <cell r="C110">
            <v>9.6</v>
          </cell>
          <cell r="D110" t="str">
            <v>油墩街镇</v>
          </cell>
          <cell r="E110" t="str">
            <v>油墩街镇晏桥二房村</v>
          </cell>
          <cell r="F110" t="str">
            <v>吴义胜</v>
          </cell>
          <cell r="G110" t="str">
            <v>13979383080</v>
          </cell>
          <cell r="H110" t="str">
            <v>王金火</v>
          </cell>
          <cell r="I110" t="str">
            <v>13870352459</v>
          </cell>
          <cell r="J110" t="str">
            <v>张启明</v>
          </cell>
          <cell r="K110" t="str">
            <v>13879380175</v>
          </cell>
          <cell r="L110" t="str">
            <v>吴义胜13979383080</v>
          </cell>
          <cell r="M110" t="str">
            <v>王金火13870352459</v>
          </cell>
          <cell r="N110" t="str">
            <v>张启明13879380175</v>
          </cell>
        </row>
        <row r="111">
          <cell r="B111" t="str">
            <v>杨八垅</v>
          </cell>
          <cell r="C111">
            <v>9.22</v>
          </cell>
          <cell r="D111" t="str">
            <v>油墩街镇</v>
          </cell>
          <cell r="E111" t="str">
            <v>油墩街镇北源老下村</v>
          </cell>
          <cell r="F111" t="str">
            <v>熊智渊</v>
          </cell>
          <cell r="G111" t="str">
            <v>15079368886</v>
          </cell>
          <cell r="H111" t="str">
            <v>杨祥录</v>
          </cell>
          <cell r="I111" t="str">
            <v>13979396832</v>
          </cell>
          <cell r="J111" t="str">
            <v>张启明</v>
          </cell>
          <cell r="K111" t="str">
            <v>13879380175</v>
          </cell>
          <cell r="L111" t="str">
            <v>熊智渊15079368886</v>
          </cell>
          <cell r="M111" t="str">
            <v>杨祥录13979396832</v>
          </cell>
          <cell r="N111" t="str">
            <v>张启明13879380175</v>
          </cell>
        </row>
        <row r="112">
          <cell r="B112" t="str">
            <v>杨家塘</v>
          </cell>
          <cell r="C112">
            <v>7.2</v>
          </cell>
          <cell r="D112" t="str">
            <v>油墩街镇</v>
          </cell>
          <cell r="E112" t="str">
            <v>油墩街镇莲西甲二村</v>
          </cell>
          <cell r="F112" t="str">
            <v>余锤林</v>
          </cell>
          <cell r="G112" t="str">
            <v>18270391840</v>
          </cell>
          <cell r="H112" t="str">
            <v>王国宝</v>
          </cell>
          <cell r="I112" t="str">
            <v>15070342573</v>
          </cell>
          <cell r="J112" t="str">
            <v>张启明</v>
          </cell>
          <cell r="K112" t="str">
            <v>13879380175</v>
          </cell>
          <cell r="L112" t="str">
            <v>余锤林18270391840</v>
          </cell>
          <cell r="M112" t="str">
            <v>王国宝15070342573</v>
          </cell>
          <cell r="N112" t="str">
            <v>张启明13879380175</v>
          </cell>
        </row>
        <row r="113">
          <cell r="B113" t="str">
            <v>杨水塘</v>
          </cell>
          <cell r="C113">
            <v>4</v>
          </cell>
          <cell r="D113" t="str">
            <v>油墩街镇</v>
          </cell>
          <cell r="E113" t="str">
            <v>油墩街镇莲西赤山村</v>
          </cell>
          <cell r="F113" t="str">
            <v>余锤林</v>
          </cell>
          <cell r="G113" t="str">
            <v>18270391840</v>
          </cell>
          <cell r="H113" t="str">
            <v>黄加葵</v>
          </cell>
          <cell r="I113" t="str">
            <v>15270305010</v>
          </cell>
          <cell r="J113" t="str">
            <v>张启明</v>
          </cell>
          <cell r="K113" t="str">
            <v>13879380175</v>
          </cell>
          <cell r="L113" t="str">
            <v>余锤林18270391840</v>
          </cell>
          <cell r="M113" t="str">
            <v>黄加葵15270305010</v>
          </cell>
          <cell r="N113" t="str">
            <v>张启明13879380175</v>
          </cell>
        </row>
        <row r="114">
          <cell r="B114" t="str">
            <v>瑶爱冲</v>
          </cell>
          <cell r="C114">
            <v>9.96</v>
          </cell>
          <cell r="D114" t="str">
            <v>油墩街镇</v>
          </cell>
          <cell r="E114" t="str">
            <v>油墩街镇晏桥山田村</v>
          </cell>
          <cell r="F114" t="str">
            <v>吴义胜</v>
          </cell>
          <cell r="G114" t="str">
            <v>13979383080</v>
          </cell>
          <cell r="H114" t="str">
            <v>李卫兵</v>
          </cell>
          <cell r="I114" t="str">
            <v>18379397399</v>
          </cell>
          <cell r="J114" t="str">
            <v>张启明</v>
          </cell>
          <cell r="K114" t="str">
            <v>13879380175</v>
          </cell>
          <cell r="L114" t="str">
            <v>吴义胜13979383080</v>
          </cell>
          <cell r="M114" t="str">
            <v>李卫兵18379397399</v>
          </cell>
          <cell r="N114" t="str">
            <v>张启明13879380175</v>
          </cell>
        </row>
        <row r="115">
          <cell r="B115" t="str">
            <v>永牛坞</v>
          </cell>
          <cell r="C115">
            <v>8.64</v>
          </cell>
          <cell r="D115" t="str">
            <v>油墩街镇</v>
          </cell>
          <cell r="E115" t="str">
            <v>油墩街镇晏桥八角村</v>
          </cell>
          <cell r="F115" t="str">
            <v>吴义胜</v>
          </cell>
          <cell r="G115" t="str">
            <v>13979383080</v>
          </cell>
          <cell r="H115" t="str">
            <v>王金火</v>
          </cell>
          <cell r="I115" t="str">
            <v>13870352459</v>
          </cell>
          <cell r="J115" t="str">
            <v>张启明</v>
          </cell>
          <cell r="K115" t="str">
            <v>13879380175</v>
          </cell>
          <cell r="L115" t="str">
            <v>吴义胜13979383080</v>
          </cell>
          <cell r="M115" t="str">
            <v>王金火13870352459</v>
          </cell>
          <cell r="N115" t="str">
            <v>张启明13879380175</v>
          </cell>
        </row>
        <row r="116">
          <cell r="B116" t="str">
            <v>周家垅</v>
          </cell>
          <cell r="C116">
            <v>2.02</v>
          </cell>
          <cell r="D116" t="str">
            <v>油墩街镇</v>
          </cell>
          <cell r="E116" t="str">
            <v>油墩街镇莲西甲二村</v>
          </cell>
          <cell r="F116" t="str">
            <v>余锤林</v>
          </cell>
          <cell r="G116" t="str">
            <v>18270391840</v>
          </cell>
          <cell r="H116" t="str">
            <v>买林华</v>
          </cell>
          <cell r="I116" t="str">
            <v>13767365126</v>
          </cell>
          <cell r="J116" t="str">
            <v>张启明</v>
          </cell>
          <cell r="K116" t="str">
            <v>13879380175</v>
          </cell>
          <cell r="L116" t="str">
            <v>余锤林18270391840</v>
          </cell>
          <cell r="M116" t="str">
            <v>买林华13767365126</v>
          </cell>
          <cell r="N116" t="str">
            <v>张启明13879380175</v>
          </cell>
        </row>
        <row r="117">
          <cell r="B117" t="str">
            <v>祝福垅</v>
          </cell>
          <cell r="C117">
            <v>8.64</v>
          </cell>
          <cell r="D117" t="str">
            <v>油墩街镇</v>
          </cell>
          <cell r="E117" t="str">
            <v>油墩街镇晏桥八角村</v>
          </cell>
          <cell r="F117" t="str">
            <v>吴义胜</v>
          </cell>
          <cell r="G117" t="str">
            <v>13979383080</v>
          </cell>
          <cell r="H117" t="str">
            <v>王金火</v>
          </cell>
          <cell r="I117" t="str">
            <v>13870352459</v>
          </cell>
          <cell r="J117" t="str">
            <v>张启明</v>
          </cell>
          <cell r="K117" t="str">
            <v>13879380175</v>
          </cell>
          <cell r="L117" t="str">
            <v>吴义胜13979383080</v>
          </cell>
          <cell r="M117" t="str">
            <v>王金火13870352459</v>
          </cell>
          <cell r="N117" t="str">
            <v>张启明13879380175</v>
          </cell>
        </row>
        <row r="118">
          <cell r="B118" t="str">
            <v>砖英塘</v>
          </cell>
          <cell r="C118">
            <v>8</v>
          </cell>
          <cell r="D118" t="str">
            <v>油墩街镇</v>
          </cell>
          <cell r="E118" t="str">
            <v>油墩街镇北源子春村</v>
          </cell>
          <cell r="F118" t="str">
            <v>熊智渊</v>
          </cell>
          <cell r="G118" t="str">
            <v>15079368886</v>
          </cell>
          <cell r="H118" t="str">
            <v>杨祥录</v>
          </cell>
          <cell r="I118" t="str">
            <v>13979396832</v>
          </cell>
          <cell r="J118" t="str">
            <v>张启明</v>
          </cell>
          <cell r="K118" t="str">
            <v>13879380175</v>
          </cell>
          <cell r="L118" t="str">
            <v>熊智渊15079368886</v>
          </cell>
          <cell r="M118" t="str">
            <v>杨祥录13979396832</v>
          </cell>
          <cell r="N118" t="str">
            <v>张启明13879380175</v>
          </cell>
        </row>
        <row r="119">
          <cell r="B119" t="str">
            <v>姊妹堰</v>
          </cell>
          <cell r="C119">
            <v>7.2</v>
          </cell>
          <cell r="D119" t="str">
            <v>油墩街镇</v>
          </cell>
          <cell r="E119" t="str">
            <v>油墩街镇漳溪村委会</v>
          </cell>
          <cell r="F119" t="str">
            <v>张世星</v>
          </cell>
          <cell r="G119" t="str">
            <v>13979397239</v>
          </cell>
          <cell r="H119" t="str">
            <v>吴万象</v>
          </cell>
          <cell r="I119" t="str">
            <v>15932938638</v>
          </cell>
          <cell r="J119" t="str">
            <v>张启明</v>
          </cell>
          <cell r="K119" t="str">
            <v>13879380175</v>
          </cell>
          <cell r="L119" t="str">
            <v>张世星13979397239</v>
          </cell>
          <cell r="M119" t="str">
            <v>吴万象15932938638</v>
          </cell>
          <cell r="N119" t="str">
            <v>张启明13879380175</v>
          </cell>
        </row>
        <row r="120">
          <cell r="B120" t="str">
            <v>毕家垅</v>
          </cell>
          <cell r="C120">
            <v>9.15</v>
          </cell>
          <cell r="D120" t="str">
            <v>田畈街镇</v>
          </cell>
          <cell r="E120" t="str">
            <v>田畈街镇滩口村滩口</v>
          </cell>
          <cell r="F120" t="str">
            <v>周春花</v>
          </cell>
          <cell r="G120" t="str">
            <v>13879320028</v>
          </cell>
          <cell r="H120" t="str">
            <v>祁军</v>
          </cell>
          <cell r="I120" t="str">
            <v>15179045155</v>
          </cell>
          <cell r="J120" t="str">
            <v>程其林</v>
          </cell>
          <cell r="K120" t="str">
            <v>13576343338</v>
          </cell>
          <cell r="L120" t="str">
            <v>周春花13879320028</v>
          </cell>
          <cell r="M120" t="str">
            <v>祁军15179045155</v>
          </cell>
          <cell r="N120" t="str">
            <v>程其林13576343338</v>
          </cell>
        </row>
        <row r="121">
          <cell r="B121" t="str">
            <v>船山</v>
          </cell>
          <cell r="C121">
            <v>3.53</v>
          </cell>
          <cell r="D121" t="str">
            <v>田畈街镇</v>
          </cell>
          <cell r="E121" t="str">
            <v>田畈街镇小港村畈上组</v>
          </cell>
          <cell r="F121" t="str">
            <v>程义来</v>
          </cell>
          <cell r="G121" t="str">
            <v>13755381016</v>
          </cell>
          <cell r="H121" t="str">
            <v>吴凤英</v>
          </cell>
          <cell r="I121" t="str">
            <v>15070383098</v>
          </cell>
          <cell r="J121" t="str">
            <v>程其林</v>
          </cell>
          <cell r="K121" t="str">
            <v>13576343338</v>
          </cell>
          <cell r="L121" t="str">
            <v>程义来13755381016</v>
          </cell>
          <cell r="M121" t="str">
            <v>吴凤英15070383098</v>
          </cell>
          <cell r="N121" t="str">
            <v>程其林13576343338</v>
          </cell>
        </row>
        <row r="122">
          <cell r="B122" t="str">
            <v>大畈上</v>
          </cell>
          <cell r="C122">
            <v>9.9</v>
          </cell>
          <cell r="D122" t="str">
            <v>田畈街镇</v>
          </cell>
          <cell r="E122" t="str">
            <v>田畈街镇牌楼分场大畈上组</v>
          </cell>
          <cell r="F122" t="str">
            <v>黄亚英</v>
          </cell>
          <cell r="G122" t="str">
            <v>15870935685</v>
          </cell>
          <cell r="H122" t="str">
            <v>徐兴民</v>
          </cell>
          <cell r="I122" t="str">
            <v>13870368955</v>
          </cell>
          <cell r="J122" t="str">
            <v>程其林</v>
          </cell>
          <cell r="K122" t="str">
            <v>13576343338</v>
          </cell>
          <cell r="L122" t="str">
            <v>黄亚英15870935685</v>
          </cell>
          <cell r="M122" t="str">
            <v>徐兴民13870368955</v>
          </cell>
          <cell r="N122" t="str">
            <v>程其林13576343338</v>
          </cell>
        </row>
        <row r="123">
          <cell r="B123" t="str">
            <v>分田垅</v>
          </cell>
          <cell r="C123">
            <v>6.55</v>
          </cell>
          <cell r="D123" t="str">
            <v>田畈街镇</v>
          </cell>
          <cell r="E123" t="str">
            <v>田畈街镇小港村山上组</v>
          </cell>
          <cell r="F123" t="str">
            <v>程义来</v>
          </cell>
          <cell r="G123" t="str">
            <v>13755381016</v>
          </cell>
          <cell r="H123" t="str">
            <v>方 芳</v>
          </cell>
          <cell r="I123" t="str">
            <v>13819475625</v>
          </cell>
          <cell r="J123" t="str">
            <v>程其林</v>
          </cell>
          <cell r="K123" t="str">
            <v>13576343338</v>
          </cell>
          <cell r="L123" t="str">
            <v>程义来13755381016</v>
          </cell>
          <cell r="M123" t="str">
            <v>方 芳13819475625</v>
          </cell>
          <cell r="N123" t="str">
            <v>程其林13576343338</v>
          </cell>
        </row>
        <row r="124">
          <cell r="B124" t="str">
            <v>高家坞</v>
          </cell>
          <cell r="C124">
            <v>2.02</v>
          </cell>
          <cell r="D124" t="str">
            <v>田畈街镇</v>
          </cell>
          <cell r="E124" t="str">
            <v>田畈街镇新畈村高家组</v>
          </cell>
          <cell r="F124" t="str">
            <v>张满贵</v>
          </cell>
          <cell r="G124" t="str">
            <v>15879399500</v>
          </cell>
          <cell r="H124" t="str">
            <v>高新平</v>
          </cell>
          <cell r="I124" t="str">
            <v>15870956219</v>
          </cell>
          <cell r="J124" t="str">
            <v>程其林</v>
          </cell>
          <cell r="K124" t="str">
            <v>13576343338</v>
          </cell>
          <cell r="L124" t="str">
            <v>张满贵15879399500</v>
          </cell>
          <cell r="M124" t="str">
            <v>高新平15870956219</v>
          </cell>
          <cell r="N124" t="str">
            <v>程其林13576343338</v>
          </cell>
        </row>
        <row r="125">
          <cell r="B125" t="str">
            <v>介背岭</v>
          </cell>
          <cell r="C125">
            <v>9.6</v>
          </cell>
          <cell r="D125" t="str">
            <v>田畈街镇</v>
          </cell>
          <cell r="E125" t="str">
            <v>田畈街镇吴家村上横组</v>
          </cell>
          <cell r="F125" t="str">
            <v>熊文清</v>
          </cell>
          <cell r="G125" t="str">
            <v>13807930881</v>
          </cell>
          <cell r="H125" t="str">
            <v>许稻红</v>
          </cell>
          <cell r="I125" t="str">
            <v>15270361813</v>
          </cell>
          <cell r="J125" t="str">
            <v>程其林</v>
          </cell>
          <cell r="K125" t="str">
            <v>13576343338</v>
          </cell>
          <cell r="L125" t="str">
            <v>熊文清13807930881</v>
          </cell>
          <cell r="M125" t="str">
            <v>许稻红15270361813</v>
          </cell>
          <cell r="N125" t="str">
            <v>程其林13576343338</v>
          </cell>
        </row>
        <row r="126">
          <cell r="B126" t="str">
            <v>岭上</v>
          </cell>
          <cell r="C126">
            <v>7.84</v>
          </cell>
          <cell r="D126" t="str">
            <v>田畈街镇</v>
          </cell>
          <cell r="E126" t="str">
            <v>田畈街镇何彭村岭上组</v>
          </cell>
          <cell r="F126" t="str">
            <v>熊文清</v>
          </cell>
          <cell r="G126" t="str">
            <v>13807930881</v>
          </cell>
          <cell r="H126" t="str">
            <v>彭才敏</v>
          </cell>
          <cell r="I126" t="str">
            <v>13698080333</v>
          </cell>
          <cell r="J126" t="str">
            <v>程其林</v>
          </cell>
          <cell r="K126" t="str">
            <v>13576343338</v>
          </cell>
          <cell r="L126" t="str">
            <v>熊文清13807930881</v>
          </cell>
          <cell r="M126" t="str">
            <v>彭才敏13698080333</v>
          </cell>
          <cell r="N126" t="str">
            <v>程其林13576343338</v>
          </cell>
        </row>
        <row r="127">
          <cell r="B127" t="str">
            <v>漏垅</v>
          </cell>
          <cell r="C127">
            <v>7.68</v>
          </cell>
          <cell r="D127" t="str">
            <v>田畈街镇</v>
          </cell>
          <cell r="E127" t="str">
            <v>田畈街镇徐塘村熊家组</v>
          </cell>
          <cell r="F127" t="str">
            <v>吴  剑</v>
          </cell>
          <cell r="G127" t="str">
            <v>13307931939</v>
          </cell>
          <cell r="H127" t="str">
            <v>熊福春</v>
          </cell>
          <cell r="I127" t="str">
            <v>13755359369</v>
          </cell>
          <cell r="J127" t="str">
            <v>程其林</v>
          </cell>
          <cell r="K127" t="str">
            <v>13576343338</v>
          </cell>
          <cell r="L127" t="str">
            <v>吴  剑13307931939</v>
          </cell>
          <cell r="M127" t="str">
            <v>熊福春13755359369</v>
          </cell>
          <cell r="N127" t="str">
            <v>程其林13576343338</v>
          </cell>
        </row>
        <row r="128">
          <cell r="B128" t="str">
            <v>山头垅</v>
          </cell>
          <cell r="C128">
            <v>7.64</v>
          </cell>
          <cell r="D128" t="str">
            <v>田畈街镇</v>
          </cell>
          <cell r="E128" t="str">
            <v>田畈街镇何彭村何彭</v>
          </cell>
          <cell r="F128" t="str">
            <v>熊文清</v>
          </cell>
          <cell r="G128" t="str">
            <v>13807930881</v>
          </cell>
          <cell r="H128" t="str">
            <v>彭军民</v>
          </cell>
          <cell r="I128" t="str">
            <v>13576311238</v>
          </cell>
          <cell r="J128" t="str">
            <v>程其林</v>
          </cell>
          <cell r="K128" t="str">
            <v>13576343338</v>
          </cell>
          <cell r="L128" t="str">
            <v>熊文清13807930881</v>
          </cell>
          <cell r="M128" t="str">
            <v>彭军民13576311238</v>
          </cell>
          <cell r="N128" t="str">
            <v>程其林13576343338</v>
          </cell>
        </row>
        <row r="129">
          <cell r="B129" t="str">
            <v>梢箕口</v>
          </cell>
          <cell r="C129">
            <v>6.55</v>
          </cell>
          <cell r="D129" t="str">
            <v>田畈街镇</v>
          </cell>
          <cell r="E129" t="str">
            <v>田畈街镇吴家村塘口组</v>
          </cell>
          <cell r="F129" t="str">
            <v>熊文清</v>
          </cell>
          <cell r="G129" t="str">
            <v>13807930881</v>
          </cell>
          <cell r="H129" t="str">
            <v>陈清彬</v>
          </cell>
          <cell r="I129" t="str">
            <v>13217932189</v>
          </cell>
          <cell r="J129" t="str">
            <v>程其林</v>
          </cell>
          <cell r="K129" t="str">
            <v>13576343338</v>
          </cell>
          <cell r="L129" t="str">
            <v>熊文清13807930881</v>
          </cell>
          <cell r="M129" t="str">
            <v>陈清彬13217932189</v>
          </cell>
          <cell r="N129" t="str">
            <v>程其林13576343338</v>
          </cell>
        </row>
        <row r="130">
          <cell r="B130" t="str">
            <v>深米</v>
          </cell>
          <cell r="C130">
            <v>9.12</v>
          </cell>
          <cell r="D130" t="str">
            <v>田畈街镇</v>
          </cell>
          <cell r="E130" t="str">
            <v>田畈街镇牌楼分场新庄组</v>
          </cell>
          <cell r="F130" t="str">
            <v>黄亚英</v>
          </cell>
          <cell r="G130" t="str">
            <v>15870935685</v>
          </cell>
          <cell r="H130" t="str">
            <v>邵有建</v>
          </cell>
          <cell r="I130" t="str">
            <v>13870344151</v>
          </cell>
          <cell r="J130" t="str">
            <v>程其林</v>
          </cell>
          <cell r="K130" t="str">
            <v>13576343338</v>
          </cell>
          <cell r="L130" t="str">
            <v>黄亚英15870935685</v>
          </cell>
          <cell r="M130" t="str">
            <v>邵有建13870344151</v>
          </cell>
          <cell r="N130" t="str">
            <v>程其林13576343338</v>
          </cell>
        </row>
        <row r="131">
          <cell r="B131" t="str">
            <v>胜利</v>
          </cell>
          <cell r="C131">
            <v>7.45</v>
          </cell>
          <cell r="D131" t="str">
            <v>田畈街镇</v>
          </cell>
          <cell r="E131" t="str">
            <v>田畈街镇滩口村湾里组</v>
          </cell>
          <cell r="F131" t="str">
            <v>周春花</v>
          </cell>
          <cell r="G131" t="str">
            <v>13879320028</v>
          </cell>
          <cell r="H131" t="str">
            <v>方继华</v>
          </cell>
          <cell r="I131" t="str">
            <v>13685907396</v>
          </cell>
          <cell r="J131" t="str">
            <v>程其林</v>
          </cell>
          <cell r="K131" t="str">
            <v>13576343338</v>
          </cell>
          <cell r="L131" t="str">
            <v>周春花13879320028</v>
          </cell>
          <cell r="M131" t="str">
            <v>方继华13685907396</v>
          </cell>
          <cell r="N131" t="str">
            <v>程其林13576343338</v>
          </cell>
        </row>
        <row r="132">
          <cell r="B132" t="str">
            <v>松坞</v>
          </cell>
          <cell r="C132">
            <v>5.18</v>
          </cell>
          <cell r="D132" t="str">
            <v>田畈街镇</v>
          </cell>
          <cell r="E132" t="str">
            <v>田畈街镇田畈村方江组</v>
          </cell>
          <cell r="F132" t="str">
            <v>孔志海</v>
          </cell>
          <cell r="G132" t="str">
            <v>15979373668</v>
          </cell>
          <cell r="H132" t="str">
            <v>周新于</v>
          </cell>
          <cell r="I132" t="str">
            <v>13155922323</v>
          </cell>
          <cell r="J132" t="str">
            <v>程其林</v>
          </cell>
          <cell r="K132" t="str">
            <v>13576343338</v>
          </cell>
          <cell r="L132" t="str">
            <v>孔志海15979373668</v>
          </cell>
          <cell r="M132" t="str">
            <v>周新于13155922323</v>
          </cell>
          <cell r="N132" t="str">
            <v>程其林13576343338</v>
          </cell>
        </row>
        <row r="133">
          <cell r="B133" t="str">
            <v>王家垅</v>
          </cell>
          <cell r="C133">
            <v>2.2</v>
          </cell>
          <cell r="D133" t="str">
            <v>田畈街镇</v>
          </cell>
          <cell r="E133" t="str">
            <v>田畈街镇金竹村下陈组</v>
          </cell>
          <cell r="F133" t="str">
            <v>刘  凯</v>
          </cell>
          <cell r="G133" t="str">
            <v>13970332121</v>
          </cell>
          <cell r="H133" t="str">
            <v>陈送幼</v>
          </cell>
          <cell r="I133" t="str">
            <v>15932931016</v>
          </cell>
          <cell r="J133" t="str">
            <v>程其林</v>
          </cell>
          <cell r="K133" t="str">
            <v>13576343338</v>
          </cell>
          <cell r="L133" t="str">
            <v>刘  凯13970332121</v>
          </cell>
          <cell r="M133" t="str">
            <v>陈送幼15932931016</v>
          </cell>
          <cell r="N133" t="str">
            <v>程其林13576343338</v>
          </cell>
        </row>
        <row r="134">
          <cell r="B134" t="str">
            <v>小山</v>
          </cell>
          <cell r="C134">
            <v>6.05</v>
          </cell>
          <cell r="D134" t="str">
            <v>田畈街镇</v>
          </cell>
          <cell r="E134" t="str">
            <v>田畈街镇牌楼分场小山组</v>
          </cell>
          <cell r="F134" t="str">
            <v>黄亚英</v>
          </cell>
          <cell r="G134" t="str">
            <v>15870935685</v>
          </cell>
          <cell r="H134" t="str">
            <v>吴天华</v>
          </cell>
          <cell r="I134" t="str">
            <v>13879380557</v>
          </cell>
          <cell r="J134" t="str">
            <v>程其林</v>
          </cell>
          <cell r="K134" t="str">
            <v>13576343338</v>
          </cell>
          <cell r="L134" t="str">
            <v>黄亚英15870935685</v>
          </cell>
          <cell r="M134" t="str">
            <v>吴天华13879380557</v>
          </cell>
          <cell r="N134" t="str">
            <v>程其林13576343338</v>
          </cell>
        </row>
        <row r="135">
          <cell r="B135" t="str">
            <v>新松</v>
          </cell>
          <cell r="C135">
            <v>7.73</v>
          </cell>
          <cell r="D135" t="str">
            <v>田畈街镇</v>
          </cell>
          <cell r="E135" t="str">
            <v>田畈街镇牌楼分场新松组</v>
          </cell>
          <cell r="F135" t="str">
            <v>黄亚英</v>
          </cell>
          <cell r="G135" t="str">
            <v>15870935685</v>
          </cell>
          <cell r="H135" t="str">
            <v>高饶丰</v>
          </cell>
          <cell r="I135" t="str">
            <v>15679376156</v>
          </cell>
          <cell r="J135" t="str">
            <v>程其林</v>
          </cell>
          <cell r="K135" t="str">
            <v>13576343338</v>
          </cell>
          <cell r="L135" t="str">
            <v>黄亚英15870935685</v>
          </cell>
          <cell r="M135" t="str">
            <v>高饶丰15679376156</v>
          </cell>
          <cell r="N135" t="str">
            <v>程其林13576343338</v>
          </cell>
        </row>
        <row r="136">
          <cell r="B136" t="str">
            <v>新庄</v>
          </cell>
          <cell r="C136">
            <v>9.36</v>
          </cell>
          <cell r="D136" t="str">
            <v>田畈街镇</v>
          </cell>
          <cell r="E136" t="str">
            <v>田畈街镇牌楼分场新庄组</v>
          </cell>
          <cell r="F136" t="str">
            <v>黄亚英</v>
          </cell>
          <cell r="G136" t="str">
            <v>15870935685</v>
          </cell>
          <cell r="H136" t="str">
            <v>邵有祥</v>
          </cell>
          <cell r="I136" t="str">
            <v>15970341863</v>
          </cell>
          <cell r="J136" t="str">
            <v>程其林</v>
          </cell>
          <cell r="K136" t="str">
            <v>13576343338</v>
          </cell>
          <cell r="L136" t="str">
            <v>黄亚英15870935685</v>
          </cell>
          <cell r="M136" t="str">
            <v>邵有祥15970341863</v>
          </cell>
          <cell r="N136" t="str">
            <v>程其林13576343338</v>
          </cell>
        </row>
        <row r="137">
          <cell r="B137" t="str">
            <v>徐家坞</v>
          </cell>
          <cell r="C137">
            <v>6.14</v>
          </cell>
          <cell r="D137" t="str">
            <v>田畈街镇</v>
          </cell>
          <cell r="E137" t="str">
            <v>田畈街镇东湖村徐坞组</v>
          </cell>
          <cell r="F137" t="str">
            <v>朱建坤</v>
          </cell>
          <cell r="G137" t="str">
            <v>15179397902</v>
          </cell>
          <cell r="H137" t="str">
            <v>徐模北</v>
          </cell>
          <cell r="I137" t="str">
            <v>15079367338</v>
          </cell>
          <cell r="J137" t="str">
            <v>程其林</v>
          </cell>
          <cell r="K137" t="str">
            <v>13576343338</v>
          </cell>
          <cell r="L137" t="str">
            <v>朱建坤15179397902</v>
          </cell>
          <cell r="M137" t="str">
            <v>徐模北15079367338</v>
          </cell>
          <cell r="N137" t="str">
            <v>程其林13576343338</v>
          </cell>
        </row>
        <row r="138">
          <cell r="B138" t="str">
            <v>严坞</v>
          </cell>
          <cell r="C138">
            <v>2.24</v>
          </cell>
          <cell r="D138" t="str">
            <v>田畈街镇</v>
          </cell>
          <cell r="E138" t="str">
            <v>田畈街镇永滩村严坞组</v>
          </cell>
          <cell r="F138" t="str">
            <v>张标华</v>
          </cell>
          <cell r="G138" t="str">
            <v>13870302746</v>
          </cell>
          <cell r="H138" t="str">
            <v>严艳宝</v>
          </cell>
          <cell r="I138" t="str">
            <v>13755729617</v>
          </cell>
          <cell r="J138" t="str">
            <v>程其林</v>
          </cell>
          <cell r="K138" t="str">
            <v>13576343338</v>
          </cell>
          <cell r="L138" t="str">
            <v>张标华13870302746</v>
          </cell>
          <cell r="M138" t="str">
            <v>严艳宝13755729617</v>
          </cell>
          <cell r="N138" t="str">
            <v>程其林13576343338</v>
          </cell>
        </row>
        <row r="139">
          <cell r="B139" t="str">
            <v>沿山</v>
          </cell>
          <cell r="C139">
            <v>7.06</v>
          </cell>
          <cell r="D139" t="str">
            <v>田畈街镇</v>
          </cell>
          <cell r="E139" t="str">
            <v>田畈街镇牌楼分场沿山</v>
          </cell>
          <cell r="F139" t="str">
            <v>黄亚英</v>
          </cell>
          <cell r="G139" t="str">
            <v>15870935685</v>
          </cell>
          <cell r="H139" t="str">
            <v>李明泉</v>
          </cell>
          <cell r="I139" t="str">
            <v>15932928695</v>
          </cell>
          <cell r="J139" t="str">
            <v>程其林</v>
          </cell>
          <cell r="K139" t="str">
            <v>13576343338</v>
          </cell>
          <cell r="L139" t="str">
            <v>黄亚英15870935685</v>
          </cell>
          <cell r="M139" t="str">
            <v>李明泉15932928695</v>
          </cell>
          <cell r="N139" t="str">
            <v>程其林13576343338</v>
          </cell>
        </row>
        <row r="140">
          <cell r="B140" t="str">
            <v>走马降</v>
          </cell>
          <cell r="C140">
            <v>3.02</v>
          </cell>
          <cell r="D140" t="str">
            <v>田畈街镇</v>
          </cell>
          <cell r="E140" t="str">
            <v>田畈街镇田畈街镇新畈村大龙组</v>
          </cell>
          <cell r="F140" t="str">
            <v>张满贵</v>
          </cell>
          <cell r="G140" t="str">
            <v>15879399500</v>
          </cell>
          <cell r="H140" t="str">
            <v>江龙飞</v>
          </cell>
          <cell r="I140" t="str">
            <v>15070306999</v>
          </cell>
          <cell r="J140" t="str">
            <v>程其林</v>
          </cell>
          <cell r="K140" t="str">
            <v>13576343338</v>
          </cell>
          <cell r="L140" t="str">
            <v>张满贵15879399500</v>
          </cell>
          <cell r="M140" t="str">
            <v>江龙飞15070306999</v>
          </cell>
          <cell r="N140" t="str">
            <v>程其林13576343338</v>
          </cell>
        </row>
        <row r="141">
          <cell r="B141" t="str">
            <v>安塘洼</v>
          </cell>
          <cell r="C141">
            <v>5.18</v>
          </cell>
          <cell r="D141" t="str">
            <v>金盘岭镇</v>
          </cell>
          <cell r="E141" t="str">
            <v>金盘岭镇金楼村金楼组</v>
          </cell>
          <cell r="F141" t="str">
            <v>杨敏</v>
          </cell>
          <cell r="G141" t="str">
            <v>15879313040</v>
          </cell>
          <cell r="H141" t="str">
            <v>吴旺清</v>
          </cell>
          <cell r="I141" t="str">
            <v>15170361568</v>
          </cell>
          <cell r="J141" t="str">
            <v>叶新奎</v>
          </cell>
          <cell r="K141" t="str">
            <v>13755737826</v>
          </cell>
          <cell r="L141" t="str">
            <v>杨敏15879313040</v>
          </cell>
          <cell r="M141" t="str">
            <v>吴旺清15170361568</v>
          </cell>
          <cell r="N141" t="str">
            <v>叶新奎13755737826</v>
          </cell>
        </row>
        <row r="142">
          <cell r="B142" t="str">
            <v>背饶山</v>
          </cell>
          <cell r="C142">
            <v>2.69</v>
          </cell>
          <cell r="D142" t="str">
            <v>金盘岭镇</v>
          </cell>
          <cell r="E142" t="str">
            <v>金盘岭镇金楼村金楼组</v>
          </cell>
          <cell r="F142" t="str">
            <v>杨敏</v>
          </cell>
          <cell r="G142" t="str">
            <v>15879313040</v>
          </cell>
          <cell r="H142" t="str">
            <v>曹金发</v>
          </cell>
          <cell r="I142" t="str">
            <v>15970381482</v>
          </cell>
          <cell r="J142" t="str">
            <v>叶新奎</v>
          </cell>
          <cell r="K142" t="str">
            <v>13755737826</v>
          </cell>
          <cell r="L142" t="str">
            <v>杨敏15879313040</v>
          </cell>
          <cell r="M142" t="str">
            <v>曹金发15970381482</v>
          </cell>
          <cell r="N142" t="str">
            <v>叶新奎13755737826</v>
          </cell>
        </row>
        <row r="143">
          <cell r="B143" t="str">
            <v>蔡山午</v>
          </cell>
          <cell r="C143">
            <v>9.6</v>
          </cell>
          <cell r="D143" t="str">
            <v>金盘岭镇</v>
          </cell>
          <cell r="E143" t="str">
            <v>金盘岭镇东山坂村东山坂组</v>
          </cell>
          <cell r="F143" t="str">
            <v>俞成发</v>
          </cell>
          <cell r="G143" t="str">
            <v>13707935281</v>
          </cell>
          <cell r="H143" t="str">
            <v>李志火</v>
          </cell>
          <cell r="I143" t="str">
            <v>13755736555</v>
          </cell>
          <cell r="J143" t="str">
            <v>叶新奎</v>
          </cell>
          <cell r="K143" t="str">
            <v>13755737826</v>
          </cell>
          <cell r="L143" t="str">
            <v>俞成发13707935281</v>
          </cell>
          <cell r="M143" t="str">
            <v>李志火13755736555</v>
          </cell>
          <cell r="N143" t="str">
            <v>叶新奎13755737826</v>
          </cell>
        </row>
        <row r="144">
          <cell r="B144" t="str">
            <v>差水垅</v>
          </cell>
          <cell r="C144">
            <v>5.4</v>
          </cell>
          <cell r="D144" t="str">
            <v>金盘岭镇</v>
          </cell>
          <cell r="E144" t="str">
            <v>金盘岭镇茶园村茶园组</v>
          </cell>
          <cell r="F144" t="str">
            <v>汪涛</v>
          </cell>
          <cell r="G144" t="str">
            <v>18279369359</v>
          </cell>
          <cell r="H144" t="str">
            <v>余贤华</v>
          </cell>
          <cell r="I144" t="str">
            <v>13766488097</v>
          </cell>
          <cell r="J144" t="str">
            <v>叶新奎</v>
          </cell>
          <cell r="K144" t="str">
            <v>13755737826</v>
          </cell>
          <cell r="L144" t="str">
            <v>汪涛18279369359</v>
          </cell>
          <cell r="M144" t="str">
            <v>余贤华13766488097</v>
          </cell>
          <cell r="N144" t="str">
            <v>叶新奎13755737826</v>
          </cell>
        </row>
        <row r="145">
          <cell r="B145" t="str">
            <v>程家塘</v>
          </cell>
          <cell r="C145">
            <v>6.3</v>
          </cell>
          <cell r="D145" t="str">
            <v>金盘岭镇</v>
          </cell>
          <cell r="E145" t="str">
            <v>金盘岭镇桂花村桂花组</v>
          </cell>
          <cell r="F145" t="str">
            <v>李阳</v>
          </cell>
          <cell r="G145" t="str">
            <v>18779391079</v>
          </cell>
          <cell r="H145" t="str">
            <v>吴广红</v>
          </cell>
          <cell r="I145" t="str">
            <v>13694832818</v>
          </cell>
          <cell r="J145" t="str">
            <v>叶新奎</v>
          </cell>
          <cell r="K145" t="str">
            <v>13755737826</v>
          </cell>
          <cell r="L145" t="str">
            <v>李阳18779391079</v>
          </cell>
          <cell r="M145" t="str">
            <v>吴广红13694832818</v>
          </cell>
          <cell r="N145" t="str">
            <v>叶新奎13755737826</v>
          </cell>
        </row>
        <row r="146">
          <cell r="B146" t="str">
            <v>大家坞</v>
          </cell>
          <cell r="C146">
            <v>5.83</v>
          </cell>
          <cell r="D146" t="str">
            <v>金盘岭镇</v>
          </cell>
          <cell r="E146" t="str">
            <v>金盘岭镇分水岭村分水岭组</v>
          </cell>
          <cell r="F146" t="str">
            <v>李柏林</v>
          </cell>
          <cell r="G146" t="str">
            <v>13767375860</v>
          </cell>
          <cell r="H146" t="str">
            <v>戴会议</v>
          </cell>
          <cell r="I146" t="str">
            <v>13755333715</v>
          </cell>
          <cell r="J146" t="str">
            <v>叶新奎</v>
          </cell>
          <cell r="K146" t="str">
            <v>13755737826</v>
          </cell>
          <cell r="L146" t="str">
            <v>李柏林13767375860</v>
          </cell>
          <cell r="M146" t="str">
            <v>戴会议13755333715</v>
          </cell>
          <cell r="N146" t="str">
            <v>叶新奎13755737826</v>
          </cell>
        </row>
        <row r="147">
          <cell r="B147" t="str">
            <v>顶背</v>
          </cell>
          <cell r="C147">
            <v>4.05</v>
          </cell>
          <cell r="D147" t="str">
            <v>金盘岭镇</v>
          </cell>
          <cell r="E147" t="str">
            <v>金盘岭镇新义村新义组</v>
          </cell>
          <cell r="F147" t="str">
            <v>江锋淼</v>
          </cell>
          <cell r="G147" t="str">
            <v>13979379420</v>
          </cell>
          <cell r="H147" t="str">
            <v>操克全</v>
          </cell>
          <cell r="I147" t="str">
            <v>15979313535</v>
          </cell>
          <cell r="J147" t="str">
            <v>叶新奎</v>
          </cell>
          <cell r="K147" t="str">
            <v>13755737826</v>
          </cell>
          <cell r="L147" t="str">
            <v>江锋淼13979379420</v>
          </cell>
          <cell r="M147" t="str">
            <v>操克全15979313535</v>
          </cell>
          <cell r="N147" t="str">
            <v>叶新奎13755737826</v>
          </cell>
        </row>
        <row r="148">
          <cell r="B148" t="str">
            <v>董家午</v>
          </cell>
          <cell r="C148">
            <v>9.92</v>
          </cell>
          <cell r="D148" t="str">
            <v>金盘岭镇</v>
          </cell>
          <cell r="E148" t="str">
            <v>金盘岭镇居委会懂家坞组</v>
          </cell>
          <cell r="F148" t="str">
            <v>段贞</v>
          </cell>
          <cell r="G148" t="str">
            <v>15279370066</v>
          </cell>
          <cell r="H148" t="str">
            <v>胡斌</v>
          </cell>
          <cell r="I148" t="str">
            <v>13970357989</v>
          </cell>
          <cell r="J148" t="str">
            <v>叶新奎</v>
          </cell>
          <cell r="K148" t="str">
            <v>13755737826</v>
          </cell>
          <cell r="L148" t="str">
            <v>段贞15279370066</v>
          </cell>
          <cell r="M148" t="str">
            <v>胡斌13970357989</v>
          </cell>
          <cell r="N148" t="str">
            <v>叶新奎13755737826</v>
          </cell>
        </row>
        <row r="149">
          <cell r="B149" t="str">
            <v>国溪</v>
          </cell>
          <cell r="C149">
            <v>5.76</v>
          </cell>
          <cell r="D149" t="str">
            <v>金盘岭镇</v>
          </cell>
          <cell r="E149" t="str">
            <v>金盘岭镇桂花村桂花组</v>
          </cell>
          <cell r="F149" t="str">
            <v>李阳</v>
          </cell>
          <cell r="G149" t="str">
            <v>18779391079</v>
          </cell>
          <cell r="H149" t="str">
            <v>钟接保</v>
          </cell>
          <cell r="I149" t="str">
            <v>13870303105</v>
          </cell>
          <cell r="J149" t="str">
            <v>叶新奎</v>
          </cell>
          <cell r="K149" t="str">
            <v>13755737826</v>
          </cell>
          <cell r="L149" t="str">
            <v>李阳18779391079</v>
          </cell>
          <cell r="M149" t="str">
            <v>钟接保13870303105</v>
          </cell>
          <cell r="N149" t="str">
            <v>叶新奎13755737826</v>
          </cell>
        </row>
        <row r="150">
          <cell r="B150" t="str">
            <v>红山坡</v>
          </cell>
          <cell r="C150">
            <v>7.56</v>
          </cell>
          <cell r="D150" t="str">
            <v>金盘岭镇</v>
          </cell>
          <cell r="E150" t="str">
            <v>金盘岭镇梅岭村梅岭组</v>
          </cell>
          <cell r="F150" t="str">
            <v>屈日洋</v>
          </cell>
          <cell r="G150" t="str">
            <v>18279318528</v>
          </cell>
          <cell r="H150" t="str">
            <v>李君</v>
          </cell>
          <cell r="I150" t="str">
            <v>18720433550</v>
          </cell>
          <cell r="J150" t="str">
            <v>叶新奎</v>
          </cell>
          <cell r="K150" t="str">
            <v>13755737826</v>
          </cell>
          <cell r="L150" t="str">
            <v>屈日洋18279318528</v>
          </cell>
          <cell r="M150" t="str">
            <v>李君18720433550</v>
          </cell>
          <cell r="N150" t="str">
            <v>叶新奎13755737826</v>
          </cell>
        </row>
        <row r="151">
          <cell r="B151" t="str">
            <v>黄家垅</v>
          </cell>
          <cell r="C151">
            <v>5.1</v>
          </cell>
          <cell r="D151" t="str">
            <v>金盘岭镇</v>
          </cell>
          <cell r="E151" t="str">
            <v>金盘岭镇桂花村桂花组</v>
          </cell>
          <cell r="F151" t="str">
            <v>李阳</v>
          </cell>
          <cell r="G151" t="str">
            <v>18779391079</v>
          </cell>
          <cell r="H151" t="str">
            <v>吴脱险</v>
          </cell>
          <cell r="I151" t="str">
            <v>13155902891</v>
          </cell>
          <cell r="J151" t="str">
            <v>叶新奎</v>
          </cell>
          <cell r="K151" t="str">
            <v>13755737826</v>
          </cell>
          <cell r="L151" t="str">
            <v>李阳18779391079</v>
          </cell>
          <cell r="M151" t="str">
            <v>吴脱险13155902891</v>
          </cell>
          <cell r="N151" t="str">
            <v>叶新奎13755737826</v>
          </cell>
        </row>
        <row r="152">
          <cell r="B152" t="str">
            <v>角坞</v>
          </cell>
          <cell r="C152">
            <v>5.4</v>
          </cell>
          <cell r="D152" t="str">
            <v>金盘岭镇</v>
          </cell>
          <cell r="E152" t="str">
            <v>金盘岭镇驿田村驿田组</v>
          </cell>
          <cell r="F152" t="str">
            <v>程正水</v>
          </cell>
          <cell r="G152" t="str">
            <v>13970349261</v>
          </cell>
          <cell r="H152" t="str">
            <v>李祖清</v>
          </cell>
          <cell r="I152" t="str">
            <v>15932920419</v>
          </cell>
          <cell r="J152" t="str">
            <v>叶新奎</v>
          </cell>
          <cell r="K152" t="str">
            <v>13755737826</v>
          </cell>
          <cell r="L152" t="str">
            <v>程正水13970349261</v>
          </cell>
          <cell r="M152" t="str">
            <v>李祖清15932920419</v>
          </cell>
          <cell r="N152" t="str">
            <v>叶新奎13755737826</v>
          </cell>
        </row>
        <row r="153">
          <cell r="B153" t="str">
            <v>金冲午</v>
          </cell>
          <cell r="C153">
            <v>5.24</v>
          </cell>
          <cell r="D153" t="str">
            <v>金盘岭镇</v>
          </cell>
          <cell r="E153" t="str">
            <v>金盘岭镇金楼村金楼组</v>
          </cell>
          <cell r="F153" t="str">
            <v>杨敏</v>
          </cell>
          <cell r="G153" t="str">
            <v>15879313040</v>
          </cell>
          <cell r="H153" t="str">
            <v>高红</v>
          </cell>
          <cell r="I153" t="str">
            <v>18046629586</v>
          </cell>
          <cell r="J153" t="str">
            <v>叶新奎</v>
          </cell>
          <cell r="K153" t="str">
            <v>13097082275</v>
          </cell>
          <cell r="L153" t="str">
            <v>杨敏15879313040</v>
          </cell>
          <cell r="M153" t="str">
            <v>高红18046629586</v>
          </cell>
          <cell r="N153" t="str">
            <v>叶新奎13097082275</v>
          </cell>
        </row>
        <row r="154">
          <cell r="B154" t="str">
            <v>金家垅</v>
          </cell>
          <cell r="C154">
            <v>5.04</v>
          </cell>
          <cell r="D154" t="str">
            <v>金盘岭镇</v>
          </cell>
          <cell r="E154" t="str">
            <v>金盘岭镇桂花村桂花组</v>
          </cell>
          <cell r="F154" t="str">
            <v>李阳</v>
          </cell>
          <cell r="G154" t="str">
            <v>18779391079</v>
          </cell>
          <cell r="H154" t="str">
            <v>吴敬国</v>
          </cell>
          <cell r="I154" t="str">
            <v>13755729526</v>
          </cell>
          <cell r="J154" t="str">
            <v>叶新奎</v>
          </cell>
          <cell r="K154" t="str">
            <v>13755737826</v>
          </cell>
          <cell r="L154" t="str">
            <v>李阳18779391079</v>
          </cell>
          <cell r="M154" t="str">
            <v>吴敬国13755729526</v>
          </cell>
          <cell r="N154" t="str">
            <v>叶新奎13755737826</v>
          </cell>
        </row>
        <row r="155">
          <cell r="B155" t="str">
            <v>金钱山</v>
          </cell>
          <cell r="C155">
            <v>5.18</v>
          </cell>
          <cell r="D155" t="str">
            <v>金盘岭镇</v>
          </cell>
          <cell r="E155" t="str">
            <v>金盘岭镇铺前村铺前组</v>
          </cell>
          <cell r="F155" t="str">
            <v>蔡伟民</v>
          </cell>
          <cell r="G155" t="str">
            <v>14770986728</v>
          </cell>
          <cell r="H155" t="str">
            <v>吴想爱</v>
          </cell>
          <cell r="I155" t="str">
            <v>13649732634</v>
          </cell>
          <cell r="J155" t="str">
            <v>叶新奎</v>
          </cell>
          <cell r="K155" t="str">
            <v>13755737826</v>
          </cell>
          <cell r="L155" t="str">
            <v>蔡伟民14770986728</v>
          </cell>
          <cell r="M155" t="str">
            <v>吴想爱13649732634</v>
          </cell>
          <cell r="N155" t="str">
            <v>叶新奎13755737826</v>
          </cell>
        </row>
        <row r="156">
          <cell r="B156" t="str">
            <v>里家洼</v>
          </cell>
          <cell r="C156">
            <v>3.9</v>
          </cell>
          <cell r="D156" t="str">
            <v>金盘岭镇</v>
          </cell>
          <cell r="E156" t="str">
            <v>金盘岭镇金楼村金楼组</v>
          </cell>
          <cell r="F156" t="str">
            <v>杨敏</v>
          </cell>
          <cell r="G156" t="str">
            <v>15879313040</v>
          </cell>
          <cell r="H156" t="str">
            <v>余集武</v>
          </cell>
          <cell r="I156" t="str">
            <v>15879396823</v>
          </cell>
          <cell r="J156" t="str">
            <v>叶新奎</v>
          </cell>
          <cell r="K156" t="str">
            <v>13755737826</v>
          </cell>
          <cell r="L156" t="str">
            <v>杨敏15879313040</v>
          </cell>
          <cell r="M156" t="str">
            <v>余集武15879396823</v>
          </cell>
          <cell r="N156" t="str">
            <v>叶新奎13755737826</v>
          </cell>
        </row>
        <row r="157">
          <cell r="B157" t="str">
            <v>良巴午</v>
          </cell>
          <cell r="C157">
            <v>5.82</v>
          </cell>
          <cell r="D157" t="str">
            <v>金盘岭镇</v>
          </cell>
          <cell r="E157" t="str">
            <v>金盘岭镇茶园村茶园组</v>
          </cell>
          <cell r="F157" t="str">
            <v>汪涛</v>
          </cell>
          <cell r="G157" t="str">
            <v>18279369359</v>
          </cell>
          <cell r="H157" t="str">
            <v>程忠仔</v>
          </cell>
          <cell r="I157" t="str">
            <v>15279368181</v>
          </cell>
          <cell r="J157" t="str">
            <v>叶新奎</v>
          </cell>
          <cell r="K157" t="str">
            <v>13755737826</v>
          </cell>
          <cell r="L157" t="str">
            <v>汪涛18279369359</v>
          </cell>
          <cell r="M157" t="str">
            <v>程忠仔15279368181</v>
          </cell>
          <cell r="N157" t="str">
            <v>叶新奎13755737826</v>
          </cell>
        </row>
        <row r="158">
          <cell r="B158" t="str">
            <v>内方</v>
          </cell>
          <cell r="C158">
            <v>5.76</v>
          </cell>
          <cell r="D158" t="str">
            <v>金盘岭镇</v>
          </cell>
          <cell r="E158" t="str">
            <v>金盘岭镇铺前村铺前组</v>
          </cell>
          <cell r="F158" t="str">
            <v>蔡伟民</v>
          </cell>
          <cell r="G158" t="str">
            <v>14770986728</v>
          </cell>
          <cell r="H158" t="str">
            <v>方合理</v>
          </cell>
          <cell r="I158" t="str">
            <v>15070303860</v>
          </cell>
          <cell r="J158" t="str">
            <v>叶新奎</v>
          </cell>
          <cell r="K158" t="str">
            <v>13755737826</v>
          </cell>
          <cell r="L158" t="str">
            <v>蔡伟民14770986728</v>
          </cell>
          <cell r="M158" t="str">
            <v>方合理15070303860</v>
          </cell>
          <cell r="N158" t="str">
            <v>叶新奎13755737826</v>
          </cell>
        </row>
        <row r="159">
          <cell r="B159" t="str">
            <v>桥垅</v>
          </cell>
          <cell r="C159">
            <v>5.76</v>
          </cell>
          <cell r="D159" t="str">
            <v>金盘岭镇</v>
          </cell>
          <cell r="E159" t="str">
            <v>金盘岭镇广州村广州组</v>
          </cell>
          <cell r="F159" t="str">
            <v>李丽</v>
          </cell>
          <cell r="G159" t="str">
            <v>13766470768</v>
          </cell>
          <cell r="H159" t="str">
            <v>汤胜月</v>
          </cell>
          <cell r="I159" t="str">
            <v>18897982815</v>
          </cell>
          <cell r="J159" t="str">
            <v>叶新奎</v>
          </cell>
          <cell r="K159" t="str">
            <v>13755737826</v>
          </cell>
          <cell r="L159" t="str">
            <v>李丽13766470768</v>
          </cell>
          <cell r="M159" t="str">
            <v>汤胜月18897982815</v>
          </cell>
          <cell r="N159" t="str">
            <v>叶新奎13755737826</v>
          </cell>
        </row>
        <row r="160">
          <cell r="B160" t="str">
            <v>王马洲</v>
          </cell>
          <cell r="C160">
            <v>7.72</v>
          </cell>
          <cell r="D160" t="str">
            <v>金盘岭镇</v>
          </cell>
          <cell r="E160" t="str">
            <v>金盘岭镇广州村广州组</v>
          </cell>
          <cell r="F160" t="str">
            <v>李丽</v>
          </cell>
          <cell r="G160" t="str">
            <v>13766470768</v>
          </cell>
          <cell r="H160" t="str">
            <v>胡冬水</v>
          </cell>
          <cell r="I160" t="str">
            <v>17779863355</v>
          </cell>
          <cell r="J160" t="str">
            <v>叶新奎</v>
          </cell>
          <cell r="K160" t="str">
            <v>13755737826</v>
          </cell>
          <cell r="L160" t="str">
            <v>李丽13766470768</v>
          </cell>
          <cell r="M160" t="str">
            <v>胡冬水17779863355</v>
          </cell>
          <cell r="N160" t="str">
            <v>叶新奎13755737826</v>
          </cell>
        </row>
        <row r="161">
          <cell r="B161" t="str">
            <v>西边湾</v>
          </cell>
          <cell r="C161">
            <v>7.3</v>
          </cell>
          <cell r="D161" t="str">
            <v>金盘岭镇</v>
          </cell>
          <cell r="E161" t="str">
            <v>金盘岭镇新义村西水组</v>
          </cell>
          <cell r="F161" t="str">
            <v>江锋淼</v>
          </cell>
          <cell r="G161" t="str">
            <v>13979379420</v>
          </cell>
          <cell r="H161" t="str">
            <v>胡森春</v>
          </cell>
          <cell r="I161" t="str">
            <v>13767326128</v>
          </cell>
          <cell r="J161" t="str">
            <v>叶新奎</v>
          </cell>
          <cell r="K161" t="str">
            <v>13755737826</v>
          </cell>
          <cell r="L161" t="str">
            <v>江锋淼13979379420</v>
          </cell>
          <cell r="M161" t="str">
            <v>胡森春13767326128</v>
          </cell>
          <cell r="N161" t="str">
            <v>叶新奎13755737826</v>
          </cell>
        </row>
        <row r="162">
          <cell r="B162" t="str">
            <v>夏午</v>
          </cell>
          <cell r="C162">
            <v>5.47</v>
          </cell>
          <cell r="D162" t="str">
            <v>金盘岭镇</v>
          </cell>
          <cell r="E162" t="str">
            <v>金盘岭镇汪桥村汪桥组</v>
          </cell>
          <cell r="F162" t="str">
            <v>李新平</v>
          </cell>
          <cell r="G162" t="str">
            <v>15279371955</v>
          </cell>
          <cell r="H162" t="str">
            <v>岑岭</v>
          </cell>
          <cell r="I162" t="str">
            <v>18757571635</v>
          </cell>
          <cell r="J162" t="str">
            <v>叶新奎</v>
          </cell>
          <cell r="K162" t="str">
            <v>13755737826</v>
          </cell>
          <cell r="L162" t="str">
            <v>李新平15279371955</v>
          </cell>
          <cell r="M162" t="str">
            <v>岑岭18757571635</v>
          </cell>
          <cell r="N162" t="str">
            <v>叶新奎13755737826</v>
          </cell>
        </row>
        <row r="163">
          <cell r="B163" t="str">
            <v>新谷垅</v>
          </cell>
          <cell r="C163">
            <v>5.04</v>
          </cell>
          <cell r="D163" t="str">
            <v>金盘岭镇</v>
          </cell>
          <cell r="E163" t="str">
            <v>金盘岭镇桂花村桂花组</v>
          </cell>
          <cell r="F163" t="str">
            <v>李阳</v>
          </cell>
          <cell r="G163" t="str">
            <v>18779391079</v>
          </cell>
          <cell r="H163" t="str">
            <v>蔡彐萍</v>
          </cell>
          <cell r="I163" t="str">
            <v>18720347719</v>
          </cell>
          <cell r="J163" t="str">
            <v>叶新奎</v>
          </cell>
          <cell r="K163" t="str">
            <v>13755737826</v>
          </cell>
          <cell r="L163" t="str">
            <v>李阳18779391079</v>
          </cell>
          <cell r="M163" t="str">
            <v>蔡彐萍18720347719</v>
          </cell>
          <cell r="N163" t="str">
            <v>叶新奎13755737826</v>
          </cell>
        </row>
        <row r="164">
          <cell r="B164" t="str">
            <v>新屋下</v>
          </cell>
          <cell r="C164">
            <v>5.76</v>
          </cell>
          <cell r="D164" t="str">
            <v>金盘岭镇</v>
          </cell>
          <cell r="E164" t="str">
            <v>金盘岭镇驿田村驿田组</v>
          </cell>
          <cell r="F164" t="str">
            <v>程正水</v>
          </cell>
          <cell r="G164" t="str">
            <v>13970349261</v>
          </cell>
          <cell r="H164" t="str">
            <v>胡国清</v>
          </cell>
          <cell r="I164" t="str">
            <v>15216035437</v>
          </cell>
          <cell r="J164" t="str">
            <v>叶新奎</v>
          </cell>
          <cell r="K164" t="str">
            <v>13755737826</v>
          </cell>
          <cell r="L164" t="str">
            <v>程正水13970349261</v>
          </cell>
          <cell r="M164" t="str">
            <v>胡国清15216035437</v>
          </cell>
          <cell r="N164" t="str">
            <v>叶新奎13755737826</v>
          </cell>
        </row>
        <row r="165">
          <cell r="B165" t="str">
            <v>燕屋</v>
          </cell>
          <cell r="C165">
            <v>3.3</v>
          </cell>
          <cell r="D165" t="str">
            <v>金盘岭镇</v>
          </cell>
          <cell r="E165" t="str">
            <v>金盘岭镇新义村新义组</v>
          </cell>
          <cell r="F165" t="str">
            <v>江锋淼</v>
          </cell>
          <cell r="G165" t="str">
            <v>13979379420</v>
          </cell>
          <cell r="H165" t="str">
            <v>程洪英</v>
          </cell>
          <cell r="I165" t="str">
            <v>17707935582</v>
          </cell>
          <cell r="J165" t="str">
            <v>叶新奎</v>
          </cell>
          <cell r="K165" t="str">
            <v>13755737826</v>
          </cell>
          <cell r="L165" t="str">
            <v>江锋淼13979379420</v>
          </cell>
          <cell r="M165" t="str">
            <v>程洪英17707935582</v>
          </cell>
          <cell r="N165" t="str">
            <v>叶新奎13755737826</v>
          </cell>
        </row>
        <row r="166">
          <cell r="B166" t="str">
            <v>药中午</v>
          </cell>
          <cell r="C166">
            <v>5.51</v>
          </cell>
          <cell r="D166" t="str">
            <v>金盘岭镇</v>
          </cell>
          <cell r="E166" t="str">
            <v>金盘岭镇上兰村上兰组</v>
          </cell>
          <cell r="F166" t="str">
            <v>郑龙</v>
          </cell>
          <cell r="G166" t="str">
            <v>13970359059</v>
          </cell>
          <cell r="H166" t="str">
            <v>胡喜崽</v>
          </cell>
          <cell r="I166" t="str">
            <v>13755314658</v>
          </cell>
          <cell r="J166" t="str">
            <v>叶新奎</v>
          </cell>
          <cell r="K166" t="str">
            <v>13755737826</v>
          </cell>
          <cell r="L166" t="str">
            <v>郑龙13970359059</v>
          </cell>
          <cell r="M166" t="str">
            <v>胡喜崽13755314658</v>
          </cell>
          <cell r="N166" t="str">
            <v>叶新奎13755737826</v>
          </cell>
        </row>
        <row r="167">
          <cell r="B167" t="str">
            <v>袁坞</v>
          </cell>
          <cell r="C167">
            <v>5.12</v>
          </cell>
          <cell r="D167" t="str">
            <v>金盘岭镇</v>
          </cell>
          <cell r="E167" t="str">
            <v>金盘岭镇汪桥村汪桥组</v>
          </cell>
          <cell r="F167" t="str">
            <v>李新平</v>
          </cell>
          <cell r="G167" t="str">
            <v>15279371955</v>
          </cell>
          <cell r="H167" t="str">
            <v>岑国发</v>
          </cell>
          <cell r="I167" t="str">
            <v>15170378721</v>
          </cell>
          <cell r="J167" t="str">
            <v>叶新奎</v>
          </cell>
          <cell r="K167" t="str">
            <v>13755737826</v>
          </cell>
          <cell r="L167" t="str">
            <v>李新平15279371955</v>
          </cell>
          <cell r="M167" t="str">
            <v>岑国发15170378721</v>
          </cell>
          <cell r="N167" t="str">
            <v>叶新奎13755737826</v>
          </cell>
        </row>
        <row r="168">
          <cell r="B168" t="str">
            <v>张山午</v>
          </cell>
          <cell r="C168">
            <v>3.3</v>
          </cell>
          <cell r="D168" t="str">
            <v>金盘岭镇</v>
          </cell>
          <cell r="E168" t="str">
            <v>金盘岭镇梅岭村梅岭组</v>
          </cell>
          <cell r="F168" t="str">
            <v>屈日洋</v>
          </cell>
          <cell r="G168" t="str">
            <v>18279318528</v>
          </cell>
          <cell r="H168" t="str">
            <v>岑和平</v>
          </cell>
          <cell r="I168" t="str">
            <v>17770351389</v>
          </cell>
          <cell r="J168" t="str">
            <v>叶新奎</v>
          </cell>
          <cell r="K168" t="str">
            <v>13755737826</v>
          </cell>
          <cell r="L168" t="str">
            <v>屈日洋18279318528</v>
          </cell>
          <cell r="M168" t="str">
            <v>岑和平17770351389</v>
          </cell>
          <cell r="N168" t="str">
            <v>叶新奎13755737826</v>
          </cell>
        </row>
        <row r="169">
          <cell r="B169" t="str">
            <v>钟家</v>
          </cell>
          <cell r="C169">
            <v>3.14</v>
          </cell>
          <cell r="D169" t="str">
            <v>金盘岭镇</v>
          </cell>
          <cell r="E169" t="str">
            <v>金盘岭镇桂花村桂花组</v>
          </cell>
          <cell r="F169" t="str">
            <v>李阳</v>
          </cell>
          <cell r="G169" t="str">
            <v>18779391079</v>
          </cell>
          <cell r="H169" t="str">
            <v>杨春季</v>
          </cell>
          <cell r="I169" t="str">
            <v>18970328787</v>
          </cell>
          <cell r="J169" t="str">
            <v>叶新奎</v>
          </cell>
          <cell r="K169" t="str">
            <v>13755737826</v>
          </cell>
          <cell r="L169" t="str">
            <v>李阳18779391079</v>
          </cell>
          <cell r="M169" t="str">
            <v>杨春季18970328787</v>
          </cell>
          <cell r="N169" t="str">
            <v>叶新奎13755737826</v>
          </cell>
        </row>
        <row r="170">
          <cell r="B170" t="str">
            <v>竹林咀</v>
          </cell>
          <cell r="C170">
            <v>7.2</v>
          </cell>
          <cell r="D170" t="str">
            <v>金盘岭镇</v>
          </cell>
          <cell r="E170" t="str">
            <v>金盘岭镇汪桥村汪桥组</v>
          </cell>
          <cell r="F170" t="str">
            <v>李新平</v>
          </cell>
          <cell r="G170" t="str">
            <v>15279371955</v>
          </cell>
          <cell r="H170" t="str">
            <v>吴昊</v>
          </cell>
          <cell r="I170" t="str">
            <v>13767301877</v>
          </cell>
          <cell r="J170" t="str">
            <v>叶新奎</v>
          </cell>
          <cell r="K170" t="str">
            <v>13755737826</v>
          </cell>
          <cell r="L170" t="str">
            <v>李新平15279371955</v>
          </cell>
          <cell r="M170" t="str">
            <v>吴昊13767301877</v>
          </cell>
          <cell r="N170" t="str">
            <v>叶新奎13755737826</v>
          </cell>
        </row>
        <row r="171">
          <cell r="B171" t="str">
            <v>百垅</v>
          </cell>
          <cell r="C171">
            <v>3.84</v>
          </cell>
          <cell r="D171" t="str">
            <v>高家岭镇</v>
          </cell>
          <cell r="E171" t="str">
            <v>高家岭镇韩山村韩山村小组</v>
          </cell>
          <cell r="F171" t="str">
            <v>汪晓芳</v>
          </cell>
          <cell r="G171" t="str">
            <v>15070383090</v>
          </cell>
          <cell r="H171" t="str">
            <v>何玲军</v>
          </cell>
          <cell r="I171" t="str">
            <v>13979332428</v>
          </cell>
          <cell r="J171" t="str">
            <v>何武斌</v>
          </cell>
          <cell r="K171" t="str">
            <v>13707935726</v>
          </cell>
          <cell r="L171" t="str">
            <v>汪晓芳15070383090</v>
          </cell>
          <cell r="M171" t="str">
            <v>何玲军13979332428</v>
          </cell>
          <cell r="N171" t="str">
            <v>何武斌13707935726</v>
          </cell>
        </row>
        <row r="172">
          <cell r="B172" t="str">
            <v>李家午</v>
          </cell>
          <cell r="C172">
            <v>7.92</v>
          </cell>
          <cell r="D172" t="str">
            <v>高家岭镇</v>
          </cell>
          <cell r="E172" t="str">
            <v>高家岭镇积谷村积谷村积谷村小组</v>
          </cell>
          <cell r="F172" t="str">
            <v>胡梦雄</v>
          </cell>
          <cell r="G172" t="str">
            <v>13979352366</v>
          </cell>
          <cell r="H172" t="str">
            <v>胡早胜</v>
          </cell>
          <cell r="I172" t="str">
            <v>13677931280</v>
          </cell>
          <cell r="J172" t="str">
            <v>何武斌</v>
          </cell>
          <cell r="K172" t="str">
            <v>13707935726</v>
          </cell>
          <cell r="L172" t="str">
            <v>胡梦雄13979352366</v>
          </cell>
          <cell r="M172" t="str">
            <v>胡早胜13677931280</v>
          </cell>
          <cell r="N172" t="str">
            <v>何武斌13707935726</v>
          </cell>
        </row>
        <row r="173">
          <cell r="B173" t="str">
            <v>龙家</v>
          </cell>
          <cell r="C173">
            <v>3.36</v>
          </cell>
          <cell r="D173" t="str">
            <v>高家岭镇</v>
          </cell>
          <cell r="E173" t="str">
            <v>高家岭镇官庄村官庄村小组</v>
          </cell>
          <cell r="F173" t="str">
            <v>李祖胜</v>
          </cell>
          <cell r="G173" t="str">
            <v>13576375528</v>
          </cell>
          <cell r="H173" t="str">
            <v>章萍香</v>
          </cell>
          <cell r="I173" t="str">
            <v>15879318958</v>
          </cell>
          <cell r="J173" t="str">
            <v>何武斌</v>
          </cell>
          <cell r="K173" t="str">
            <v>13707935726</v>
          </cell>
          <cell r="L173" t="str">
            <v>李祖胜13576375528</v>
          </cell>
          <cell r="M173" t="str">
            <v>章萍香15879318958</v>
          </cell>
          <cell r="N173" t="str">
            <v>何武斌13707935726</v>
          </cell>
        </row>
        <row r="174">
          <cell r="B174" t="str">
            <v>彭家垅</v>
          </cell>
          <cell r="C174">
            <v>5.76</v>
          </cell>
          <cell r="D174" t="str">
            <v>高家岭镇</v>
          </cell>
          <cell r="E174" t="str">
            <v>高家岭镇韩山村韩山村小组</v>
          </cell>
          <cell r="F174" t="str">
            <v>汪晓芳</v>
          </cell>
          <cell r="G174" t="str">
            <v>15070383090</v>
          </cell>
          <cell r="H174" t="str">
            <v>何玲军</v>
          </cell>
          <cell r="I174" t="str">
            <v>13979332428</v>
          </cell>
          <cell r="J174" t="str">
            <v>何武斌</v>
          </cell>
          <cell r="K174" t="str">
            <v>13707935726</v>
          </cell>
          <cell r="L174" t="str">
            <v>汪晓芳15070383090</v>
          </cell>
          <cell r="M174" t="str">
            <v>何玲军13979332428</v>
          </cell>
          <cell r="N174" t="str">
            <v>何武斌13707935726</v>
          </cell>
        </row>
        <row r="175">
          <cell r="B175" t="str">
            <v>三八岭</v>
          </cell>
          <cell r="C175">
            <v>4.16</v>
          </cell>
          <cell r="D175" t="str">
            <v>高家岭镇</v>
          </cell>
          <cell r="E175" t="str">
            <v>高家岭镇韩山村韩山村小组</v>
          </cell>
          <cell r="F175" t="str">
            <v>汪晓芳</v>
          </cell>
          <cell r="G175" t="str">
            <v>15070383090</v>
          </cell>
          <cell r="H175" t="str">
            <v>何玲军</v>
          </cell>
          <cell r="I175" t="str">
            <v>13979332428</v>
          </cell>
          <cell r="J175" t="str">
            <v>何武斌</v>
          </cell>
          <cell r="K175" t="str">
            <v>13707935726</v>
          </cell>
          <cell r="L175" t="str">
            <v>汪晓芳15070383090</v>
          </cell>
          <cell r="M175" t="str">
            <v>何玲军13979332428</v>
          </cell>
          <cell r="N175" t="str">
            <v>何武斌13707935726</v>
          </cell>
        </row>
        <row r="176">
          <cell r="B176" t="str">
            <v>五垅</v>
          </cell>
          <cell r="C176">
            <v>9.72</v>
          </cell>
          <cell r="D176" t="str">
            <v>高家岭镇</v>
          </cell>
          <cell r="E176" t="str">
            <v>高家岭镇韩山村韩山村小组</v>
          </cell>
          <cell r="F176" t="str">
            <v>汪晓芳</v>
          </cell>
          <cell r="G176" t="str">
            <v>15070383090</v>
          </cell>
          <cell r="H176" t="str">
            <v>何玲军</v>
          </cell>
          <cell r="I176" t="str">
            <v>13979332428</v>
          </cell>
          <cell r="J176" t="str">
            <v>何武斌</v>
          </cell>
          <cell r="K176" t="str">
            <v>13707935726</v>
          </cell>
          <cell r="L176" t="str">
            <v>汪晓芳15070383090</v>
          </cell>
          <cell r="M176" t="str">
            <v>何玲军13979332428</v>
          </cell>
          <cell r="N176" t="str">
            <v>何武斌13707935726</v>
          </cell>
        </row>
        <row r="177">
          <cell r="B177" t="str">
            <v>五一塘</v>
          </cell>
          <cell r="C177">
            <v>2.77</v>
          </cell>
          <cell r="D177" t="str">
            <v>高家岭镇</v>
          </cell>
          <cell r="E177" t="str">
            <v>高家岭镇50里岗村里50里岗村组</v>
          </cell>
          <cell r="F177" t="str">
            <v>刘检</v>
          </cell>
          <cell r="G177" t="str">
            <v>13755375301</v>
          </cell>
          <cell r="H177" t="str">
            <v>俞大先</v>
          </cell>
          <cell r="I177" t="str">
            <v>13879329127</v>
          </cell>
          <cell r="J177" t="str">
            <v>何武斌</v>
          </cell>
          <cell r="K177" t="str">
            <v>13707935726</v>
          </cell>
          <cell r="L177" t="str">
            <v>刘检13755375301</v>
          </cell>
          <cell r="M177" t="str">
            <v>俞大先13879329127</v>
          </cell>
          <cell r="N177" t="str">
            <v>何武斌13707935726</v>
          </cell>
        </row>
        <row r="178">
          <cell r="B178" t="str">
            <v>下山午</v>
          </cell>
          <cell r="C178">
            <v>5.38</v>
          </cell>
          <cell r="D178" t="str">
            <v>高家岭镇</v>
          </cell>
          <cell r="E178" t="str">
            <v>高家岭镇积谷村积谷村积谷村小组</v>
          </cell>
          <cell r="F178" t="str">
            <v>胡梦雄</v>
          </cell>
          <cell r="G178" t="str">
            <v>13979352366</v>
          </cell>
          <cell r="H178" t="str">
            <v>胡早胜</v>
          </cell>
          <cell r="I178" t="str">
            <v>13677931280</v>
          </cell>
          <cell r="J178" t="str">
            <v>何武斌</v>
          </cell>
          <cell r="K178" t="str">
            <v>13707935726</v>
          </cell>
          <cell r="L178" t="str">
            <v>胡梦雄13979352366</v>
          </cell>
          <cell r="M178" t="str">
            <v>胡早胜13677931280</v>
          </cell>
          <cell r="N178" t="str">
            <v>何武斌13707935726</v>
          </cell>
        </row>
        <row r="179">
          <cell r="B179" t="str">
            <v>鸦鹊垅</v>
          </cell>
          <cell r="C179">
            <v>5.04</v>
          </cell>
          <cell r="D179" t="str">
            <v>高家岭镇</v>
          </cell>
          <cell r="E179" t="str">
            <v>高家岭镇韩山村韩山村小组</v>
          </cell>
          <cell r="F179" t="str">
            <v>汪晓芳</v>
          </cell>
          <cell r="G179" t="str">
            <v>15070383090</v>
          </cell>
          <cell r="H179" t="str">
            <v>何玲军</v>
          </cell>
          <cell r="I179" t="str">
            <v>13979332428</v>
          </cell>
          <cell r="J179" t="str">
            <v>何武斌</v>
          </cell>
          <cell r="K179" t="str">
            <v>13707935726</v>
          </cell>
          <cell r="L179" t="str">
            <v>汪晓芳15070383090</v>
          </cell>
          <cell r="M179" t="str">
            <v>何玲军13979332428</v>
          </cell>
          <cell r="N179" t="str">
            <v>何武斌13707935726</v>
          </cell>
        </row>
        <row r="180">
          <cell r="B180" t="str">
            <v>樟树坞</v>
          </cell>
          <cell r="C180">
            <v>5.04</v>
          </cell>
          <cell r="D180" t="str">
            <v>高家岭镇</v>
          </cell>
          <cell r="E180" t="str">
            <v>高家岭镇车廊李家廊李家小组</v>
          </cell>
          <cell r="F180" t="str">
            <v>陈志华</v>
          </cell>
          <cell r="G180" t="str">
            <v>13879320231</v>
          </cell>
          <cell r="H180" t="str">
            <v>李卫兵</v>
          </cell>
          <cell r="I180" t="str">
            <v>13907932938</v>
          </cell>
          <cell r="J180" t="str">
            <v>何武斌</v>
          </cell>
          <cell r="K180" t="str">
            <v>13707935726</v>
          </cell>
          <cell r="L180" t="str">
            <v>陈志华13879320231</v>
          </cell>
          <cell r="M180" t="str">
            <v>李卫兵13907932938</v>
          </cell>
          <cell r="N180" t="str">
            <v>何武斌13707935726</v>
          </cell>
        </row>
        <row r="181">
          <cell r="B181" t="str">
            <v>珠山</v>
          </cell>
          <cell r="C181">
            <v>3.84</v>
          </cell>
          <cell r="D181" t="str">
            <v>高家岭镇</v>
          </cell>
          <cell r="E181" t="str">
            <v>高家岭镇车廊杨家廊杨家小组</v>
          </cell>
          <cell r="F181" t="str">
            <v>陈志华</v>
          </cell>
          <cell r="G181" t="str">
            <v>13879320231</v>
          </cell>
          <cell r="H181" t="str">
            <v>李卫兵</v>
          </cell>
          <cell r="I181" t="str">
            <v>13907932938</v>
          </cell>
          <cell r="J181" t="str">
            <v>何武斌</v>
          </cell>
          <cell r="K181" t="str">
            <v>13707935726</v>
          </cell>
          <cell r="L181" t="str">
            <v>陈志华13879320231</v>
          </cell>
          <cell r="M181" t="str">
            <v>李卫兵13907932938</v>
          </cell>
          <cell r="N181" t="str">
            <v>何武斌13707935726</v>
          </cell>
        </row>
        <row r="182">
          <cell r="B182" t="str">
            <v>北源坞</v>
          </cell>
          <cell r="C182">
            <v>3.63</v>
          </cell>
          <cell r="D182" t="str">
            <v>凰岗镇</v>
          </cell>
          <cell r="E182" t="str">
            <v>凰岗镇程家村程家组</v>
          </cell>
          <cell r="F182" t="str">
            <v>程载书</v>
          </cell>
          <cell r="G182" t="str">
            <v>13657938026</v>
          </cell>
          <cell r="H182" t="str">
            <v>程正光</v>
          </cell>
          <cell r="I182" t="str">
            <v>13767348930</v>
          </cell>
          <cell r="J182" t="str">
            <v>刘保丰</v>
          </cell>
          <cell r="K182" t="str">
            <v>13870318981</v>
          </cell>
          <cell r="L182" t="str">
            <v>程载书13657938026</v>
          </cell>
          <cell r="M182" t="str">
            <v>程正光13767348930</v>
          </cell>
          <cell r="N182" t="str">
            <v>刘保丰13870318981</v>
          </cell>
        </row>
        <row r="183">
          <cell r="B183" t="str">
            <v>备战</v>
          </cell>
          <cell r="C183">
            <v>9.6</v>
          </cell>
          <cell r="D183" t="str">
            <v>凰岗镇</v>
          </cell>
          <cell r="E183" t="str">
            <v>凰岗镇湾头村湾头组</v>
          </cell>
          <cell r="F183" t="str">
            <v>徐能幼</v>
          </cell>
          <cell r="G183" t="str">
            <v>15979329358</v>
          </cell>
          <cell r="H183" t="str">
            <v>徐孟活</v>
          </cell>
          <cell r="I183" t="str">
            <v>13736193668</v>
          </cell>
          <cell r="J183" t="str">
            <v>刘保丰</v>
          </cell>
          <cell r="K183" t="str">
            <v>13870318981</v>
          </cell>
          <cell r="L183" t="str">
            <v>徐能幼15979329358</v>
          </cell>
          <cell r="M183" t="str">
            <v>徐孟活13736193668</v>
          </cell>
          <cell r="N183" t="str">
            <v>刘保丰13870318981</v>
          </cell>
        </row>
        <row r="184">
          <cell r="B184" t="str">
            <v>拨垅里</v>
          </cell>
          <cell r="C184">
            <v>9.6</v>
          </cell>
          <cell r="D184" t="str">
            <v>凰岗镇</v>
          </cell>
          <cell r="E184" t="str">
            <v>凰岗镇观前村观前组</v>
          </cell>
          <cell r="F184" t="str">
            <v>程沛鹏</v>
          </cell>
          <cell r="G184" t="str">
            <v>13755333556</v>
          </cell>
          <cell r="H184" t="str">
            <v>程新华</v>
          </cell>
          <cell r="I184" t="str">
            <v>13570398535</v>
          </cell>
          <cell r="J184" t="str">
            <v>刘保丰</v>
          </cell>
          <cell r="K184" t="str">
            <v>13870318981</v>
          </cell>
          <cell r="L184" t="str">
            <v>程沛鹏13755333556</v>
          </cell>
          <cell r="M184" t="str">
            <v>程新华13570398535</v>
          </cell>
          <cell r="N184" t="str">
            <v>刘保丰13870318981</v>
          </cell>
        </row>
        <row r="185">
          <cell r="B185" t="str">
            <v>陈肉坞</v>
          </cell>
          <cell r="C185">
            <v>5.71</v>
          </cell>
          <cell r="D185" t="str">
            <v>凰岗镇</v>
          </cell>
          <cell r="E185" t="str">
            <v>凰岗镇林桥村林桥组</v>
          </cell>
          <cell r="F185" t="str">
            <v>吴长敬</v>
          </cell>
          <cell r="G185" t="str">
            <v>15070336580</v>
          </cell>
          <cell r="H185" t="str">
            <v>吴太平</v>
          </cell>
          <cell r="I185" t="str">
            <v>13979331830</v>
          </cell>
          <cell r="J185" t="str">
            <v>刘保丰</v>
          </cell>
          <cell r="K185" t="str">
            <v>13870318981</v>
          </cell>
          <cell r="L185" t="str">
            <v>吴长敬15070336580</v>
          </cell>
          <cell r="M185" t="str">
            <v>吴太平13979331830</v>
          </cell>
          <cell r="N185" t="str">
            <v>刘保丰13870318981</v>
          </cell>
        </row>
        <row r="186">
          <cell r="B186" t="str">
            <v>创肉坞</v>
          </cell>
          <cell r="C186">
            <v>4.28</v>
          </cell>
          <cell r="D186" t="str">
            <v>凰岗镇</v>
          </cell>
          <cell r="E186" t="str">
            <v>凰岗镇林桥村林桥组</v>
          </cell>
          <cell r="F186" t="str">
            <v>吴长敬</v>
          </cell>
          <cell r="G186" t="str">
            <v>15070336580</v>
          </cell>
          <cell r="H186" t="str">
            <v>吴国兴</v>
          </cell>
          <cell r="I186" t="str">
            <v>15170359898</v>
          </cell>
          <cell r="J186" t="str">
            <v>刘保丰</v>
          </cell>
          <cell r="K186" t="str">
            <v>13870318981</v>
          </cell>
          <cell r="L186" t="str">
            <v>吴长敬15070336580</v>
          </cell>
          <cell r="M186" t="str">
            <v>吴国兴15170359898</v>
          </cell>
          <cell r="N186" t="str">
            <v>刘保丰13870318981</v>
          </cell>
        </row>
        <row r="187">
          <cell r="B187" t="str">
            <v>丛冲</v>
          </cell>
          <cell r="C187">
            <v>9.41</v>
          </cell>
          <cell r="D187" t="str">
            <v>凰岗镇</v>
          </cell>
          <cell r="E187" t="str">
            <v>凰岗镇石家村石家组</v>
          </cell>
          <cell r="F187" t="str">
            <v>金有汉</v>
          </cell>
          <cell r="G187" t="str">
            <v>13979871939</v>
          </cell>
          <cell r="H187" t="str">
            <v>金建国</v>
          </cell>
          <cell r="I187" t="str">
            <v>13407039372</v>
          </cell>
          <cell r="J187" t="str">
            <v>刘保丰</v>
          </cell>
          <cell r="K187" t="str">
            <v>13870318981</v>
          </cell>
          <cell r="L187" t="str">
            <v>金有汉13979871939</v>
          </cell>
          <cell r="M187" t="str">
            <v>金建国13407039372</v>
          </cell>
          <cell r="N187" t="str">
            <v>刘保丰13870318981</v>
          </cell>
        </row>
        <row r="188">
          <cell r="B188" t="str">
            <v>大坞里</v>
          </cell>
          <cell r="C188">
            <v>5.48</v>
          </cell>
          <cell r="D188" t="str">
            <v>凰岗镇</v>
          </cell>
          <cell r="E188" t="str">
            <v>凰岗镇观前村观前组</v>
          </cell>
          <cell r="F188" t="str">
            <v>程沛鹏</v>
          </cell>
          <cell r="G188" t="str">
            <v>13755333556</v>
          </cell>
          <cell r="H188" t="str">
            <v>程光行</v>
          </cell>
          <cell r="I188" t="str">
            <v>15179816388</v>
          </cell>
          <cell r="J188" t="str">
            <v>刘保丰</v>
          </cell>
          <cell r="K188" t="str">
            <v>13870318981</v>
          </cell>
          <cell r="L188" t="str">
            <v>程沛鹏13755333556</v>
          </cell>
          <cell r="M188" t="str">
            <v>程光行15179816388</v>
          </cell>
          <cell r="N188" t="str">
            <v>刘保丰13870318981</v>
          </cell>
        </row>
        <row r="189">
          <cell r="B189" t="str">
            <v>大眼冲</v>
          </cell>
          <cell r="C189">
            <v>7.27</v>
          </cell>
          <cell r="D189" t="str">
            <v>凰岗镇</v>
          </cell>
          <cell r="E189" t="str">
            <v>凰岗镇观前村观前组</v>
          </cell>
          <cell r="F189" t="str">
            <v>程沛鹏</v>
          </cell>
          <cell r="G189" t="str">
            <v>13755333556</v>
          </cell>
          <cell r="H189" t="str">
            <v>程承江</v>
          </cell>
          <cell r="I189" t="str">
            <v>15180370994</v>
          </cell>
          <cell r="J189" t="str">
            <v>刘保丰</v>
          </cell>
          <cell r="K189" t="str">
            <v>13870318981</v>
          </cell>
          <cell r="L189" t="str">
            <v>程沛鹏13755333556</v>
          </cell>
          <cell r="M189" t="str">
            <v>程承江15180370994</v>
          </cell>
          <cell r="N189" t="str">
            <v>刘保丰13870318981</v>
          </cell>
        </row>
        <row r="190">
          <cell r="B190" t="str">
            <v>单冲</v>
          </cell>
          <cell r="C190">
            <v>7.92</v>
          </cell>
          <cell r="D190" t="str">
            <v>凰岗镇</v>
          </cell>
          <cell r="E190" t="str">
            <v>凰岗镇观前村观前组</v>
          </cell>
          <cell r="F190" t="str">
            <v>程沛鹏</v>
          </cell>
          <cell r="G190" t="str">
            <v>13755333556</v>
          </cell>
          <cell r="H190" t="str">
            <v>程承斌</v>
          </cell>
          <cell r="I190" t="str">
            <v>13755365358</v>
          </cell>
          <cell r="J190" t="str">
            <v>刘保丰</v>
          </cell>
          <cell r="K190" t="str">
            <v>13870318981</v>
          </cell>
          <cell r="L190" t="str">
            <v>程沛鹏13755333556</v>
          </cell>
          <cell r="M190" t="str">
            <v>程承斌13755365358</v>
          </cell>
          <cell r="N190" t="str">
            <v>刘保丰13870318981</v>
          </cell>
        </row>
        <row r="191">
          <cell r="B191" t="str">
            <v>灯心垅</v>
          </cell>
          <cell r="C191">
            <v>7.34</v>
          </cell>
          <cell r="D191" t="str">
            <v>凰岗镇</v>
          </cell>
          <cell r="E191" t="str">
            <v>凰岗镇东溪村东溪组</v>
          </cell>
          <cell r="F191" t="str">
            <v>黄仕权</v>
          </cell>
          <cell r="G191" t="str">
            <v>13755723230</v>
          </cell>
          <cell r="H191" t="str">
            <v>甘国华</v>
          </cell>
          <cell r="I191" t="str">
            <v>15932944852</v>
          </cell>
          <cell r="J191" t="str">
            <v>刘保丰</v>
          </cell>
          <cell r="K191" t="str">
            <v>13870318981</v>
          </cell>
          <cell r="L191" t="str">
            <v>黄仕权13755723230</v>
          </cell>
          <cell r="M191" t="str">
            <v>甘国华15932944852</v>
          </cell>
          <cell r="N191" t="str">
            <v>刘保丰13870318981</v>
          </cell>
        </row>
        <row r="192">
          <cell r="B192" t="str">
            <v>东冲</v>
          </cell>
          <cell r="C192">
            <v>9.68</v>
          </cell>
          <cell r="D192" t="str">
            <v>凰岗镇</v>
          </cell>
          <cell r="E192" t="str">
            <v>凰岗镇石家村石家组</v>
          </cell>
          <cell r="F192" t="str">
            <v>金有汉</v>
          </cell>
          <cell r="G192" t="str">
            <v>13979871939</v>
          </cell>
          <cell r="H192" t="str">
            <v>吴旺平</v>
          </cell>
          <cell r="I192" t="str">
            <v>18897980288</v>
          </cell>
          <cell r="J192" t="str">
            <v>刘保丰</v>
          </cell>
          <cell r="K192" t="str">
            <v>13870318981</v>
          </cell>
          <cell r="L192" t="str">
            <v>金有汉13979871939</v>
          </cell>
          <cell r="M192" t="str">
            <v>吴旺平18897980288</v>
          </cell>
          <cell r="N192" t="str">
            <v>刘保丰13870318981</v>
          </cell>
        </row>
        <row r="193">
          <cell r="B193" t="str">
            <v>东山</v>
          </cell>
          <cell r="C193">
            <v>9.41</v>
          </cell>
          <cell r="D193" t="str">
            <v>凰岗镇</v>
          </cell>
          <cell r="E193" t="str">
            <v>凰岗镇石家村石家组</v>
          </cell>
          <cell r="F193" t="str">
            <v>金有汉</v>
          </cell>
          <cell r="G193" t="str">
            <v>13979871939</v>
          </cell>
          <cell r="H193" t="str">
            <v>金有汉</v>
          </cell>
          <cell r="I193" t="str">
            <v>13979871939</v>
          </cell>
          <cell r="J193" t="str">
            <v>刘保丰</v>
          </cell>
          <cell r="K193" t="str">
            <v>13870318981</v>
          </cell>
          <cell r="L193" t="str">
            <v>金有汉13979871939</v>
          </cell>
          <cell r="M193" t="str">
            <v>金有汉13979871939</v>
          </cell>
          <cell r="N193" t="str">
            <v>刘保丰13870318981</v>
          </cell>
        </row>
        <row r="194">
          <cell r="B194" t="str">
            <v>江上坞</v>
          </cell>
          <cell r="C194">
            <v>3.6</v>
          </cell>
          <cell r="D194" t="str">
            <v>凰岗镇</v>
          </cell>
          <cell r="E194" t="str">
            <v>凰岗镇中新村中新组</v>
          </cell>
          <cell r="F194" t="str">
            <v>刘子和</v>
          </cell>
          <cell r="G194" t="str">
            <v>13979340007</v>
          </cell>
          <cell r="H194" t="str">
            <v>刘德武</v>
          </cell>
          <cell r="I194" t="str">
            <v>15988673847</v>
          </cell>
          <cell r="J194" t="str">
            <v>刘保丰</v>
          </cell>
          <cell r="K194" t="str">
            <v>13870318981</v>
          </cell>
          <cell r="L194" t="str">
            <v>刘子和13979340007</v>
          </cell>
          <cell r="M194" t="str">
            <v>刘德武15988673847</v>
          </cell>
          <cell r="N194" t="str">
            <v>刘保丰13870318981</v>
          </cell>
        </row>
        <row r="195">
          <cell r="B195" t="str">
            <v>烂泥坞</v>
          </cell>
          <cell r="C195">
            <v>9.6</v>
          </cell>
          <cell r="D195" t="str">
            <v>凰岗镇</v>
          </cell>
          <cell r="E195" t="str">
            <v>凰岗镇东溪村东溪组</v>
          </cell>
          <cell r="F195" t="str">
            <v>黄仕权</v>
          </cell>
          <cell r="G195" t="str">
            <v>13755723230</v>
          </cell>
          <cell r="H195" t="str">
            <v>黄仕权</v>
          </cell>
          <cell r="I195" t="str">
            <v>13755723230</v>
          </cell>
          <cell r="J195" t="str">
            <v>刘保丰</v>
          </cell>
          <cell r="K195" t="str">
            <v>13870318981</v>
          </cell>
          <cell r="L195" t="str">
            <v>黄仕权13755723230</v>
          </cell>
          <cell r="M195" t="str">
            <v>黄仕权13755723230</v>
          </cell>
          <cell r="N195" t="str">
            <v>刘保丰13870318981</v>
          </cell>
        </row>
        <row r="196">
          <cell r="B196" t="str">
            <v>炉打铁</v>
          </cell>
          <cell r="C196">
            <v>9.24</v>
          </cell>
          <cell r="D196" t="str">
            <v>凰岗镇</v>
          </cell>
          <cell r="E196" t="str">
            <v>凰岗镇林桥村林桥组</v>
          </cell>
          <cell r="F196" t="str">
            <v>吴长敬</v>
          </cell>
          <cell r="G196" t="str">
            <v>15070336580</v>
          </cell>
          <cell r="H196" t="str">
            <v>丁赛凤</v>
          </cell>
          <cell r="I196" t="str">
            <v>15216044508</v>
          </cell>
          <cell r="J196" t="str">
            <v>刘保丰</v>
          </cell>
          <cell r="K196" t="str">
            <v>13870318981</v>
          </cell>
          <cell r="L196" t="str">
            <v>吴长敬15070336580</v>
          </cell>
          <cell r="M196" t="str">
            <v>丁赛凤15216044508</v>
          </cell>
          <cell r="N196" t="str">
            <v>刘保丰13870318981</v>
          </cell>
        </row>
        <row r="197">
          <cell r="B197" t="str">
            <v>马山坞</v>
          </cell>
          <cell r="C197">
            <v>9.25</v>
          </cell>
          <cell r="D197" t="str">
            <v>凰岗镇</v>
          </cell>
          <cell r="E197" t="str">
            <v>凰岗镇林桥村林桥组</v>
          </cell>
          <cell r="F197" t="str">
            <v>吴长敬</v>
          </cell>
          <cell r="G197" t="str">
            <v>15070336580</v>
          </cell>
          <cell r="H197" t="str">
            <v>吴国兴</v>
          </cell>
          <cell r="I197" t="str">
            <v>15170359898</v>
          </cell>
          <cell r="J197" t="str">
            <v>刘保丰</v>
          </cell>
          <cell r="K197" t="str">
            <v>13870318981</v>
          </cell>
          <cell r="L197" t="str">
            <v>吴长敬15070336580</v>
          </cell>
          <cell r="M197" t="str">
            <v>吴国兴15170359898</v>
          </cell>
          <cell r="N197" t="str">
            <v>刘保丰13870318981</v>
          </cell>
        </row>
        <row r="198">
          <cell r="B198" t="str">
            <v>毛家冲</v>
          </cell>
          <cell r="C198">
            <v>3.02</v>
          </cell>
          <cell r="D198" t="str">
            <v>凰岗镇</v>
          </cell>
          <cell r="E198" t="str">
            <v>凰岗镇石家村石家组</v>
          </cell>
          <cell r="F198" t="str">
            <v>金有汉</v>
          </cell>
          <cell r="G198" t="str">
            <v>13767348672</v>
          </cell>
          <cell r="H198" t="str">
            <v>金有汉</v>
          </cell>
          <cell r="I198" t="str">
            <v>13979871939</v>
          </cell>
          <cell r="J198" t="str">
            <v>刘保丰</v>
          </cell>
          <cell r="K198" t="str">
            <v>13870318981</v>
          </cell>
          <cell r="L198" t="str">
            <v>金有汉13767348672</v>
          </cell>
          <cell r="M198" t="str">
            <v>金有汉13979871939</v>
          </cell>
          <cell r="N198" t="str">
            <v>刘保丰13870318981</v>
          </cell>
        </row>
        <row r="199">
          <cell r="B199" t="str">
            <v>毛屋仂</v>
          </cell>
          <cell r="C199">
            <v>4.03</v>
          </cell>
          <cell r="D199" t="str">
            <v>凰岗镇</v>
          </cell>
          <cell r="E199" t="str">
            <v>凰岗镇林桥村林桥组</v>
          </cell>
          <cell r="F199" t="str">
            <v>吴长敬</v>
          </cell>
          <cell r="G199" t="str">
            <v>15070336580</v>
          </cell>
          <cell r="H199" t="str">
            <v>吴太平</v>
          </cell>
          <cell r="I199" t="str">
            <v>13979331830</v>
          </cell>
          <cell r="J199" t="str">
            <v>刘保丰</v>
          </cell>
          <cell r="K199" t="str">
            <v>13870318981</v>
          </cell>
          <cell r="L199" t="str">
            <v>吴长敬15070336580</v>
          </cell>
          <cell r="M199" t="str">
            <v>吴太平13979331830</v>
          </cell>
          <cell r="N199" t="str">
            <v>刘保丰13870318981</v>
          </cell>
        </row>
        <row r="200">
          <cell r="B200" t="str">
            <v>年鱼头</v>
          </cell>
          <cell r="C200">
            <v>7.68</v>
          </cell>
          <cell r="D200" t="str">
            <v>凰岗镇</v>
          </cell>
          <cell r="E200" t="str">
            <v>凰岗镇清塘村清塘组</v>
          </cell>
          <cell r="F200" t="str">
            <v>刘显杨</v>
          </cell>
          <cell r="G200" t="str">
            <v>13979364203</v>
          </cell>
          <cell r="H200" t="str">
            <v>刘新</v>
          </cell>
          <cell r="I200" t="str">
            <v>17679230596</v>
          </cell>
          <cell r="J200" t="str">
            <v>刘保丰</v>
          </cell>
          <cell r="K200" t="str">
            <v>13870318981</v>
          </cell>
          <cell r="L200" t="str">
            <v>刘显杨13979364203</v>
          </cell>
          <cell r="M200" t="str">
            <v>刘新17679230596</v>
          </cell>
          <cell r="N200" t="str">
            <v>刘保丰13870318981</v>
          </cell>
        </row>
        <row r="201">
          <cell r="B201" t="str">
            <v>潘家</v>
          </cell>
          <cell r="C201">
            <v>9.6</v>
          </cell>
          <cell r="D201" t="str">
            <v>凰岗镇</v>
          </cell>
          <cell r="E201" t="str">
            <v>凰岗镇观前村观前组</v>
          </cell>
          <cell r="F201" t="str">
            <v>程沛鹏</v>
          </cell>
          <cell r="G201" t="str">
            <v>13755333556</v>
          </cell>
          <cell r="H201" t="str">
            <v>程新华</v>
          </cell>
          <cell r="I201" t="str">
            <v>13570398535</v>
          </cell>
          <cell r="J201" t="str">
            <v>刘保丰</v>
          </cell>
          <cell r="K201" t="str">
            <v>13870318981</v>
          </cell>
          <cell r="L201" t="str">
            <v>程沛鹏13755333556</v>
          </cell>
          <cell r="M201" t="str">
            <v>程新华13570398535</v>
          </cell>
          <cell r="N201" t="str">
            <v>刘保丰13870318981</v>
          </cell>
        </row>
        <row r="202">
          <cell r="B202" t="str">
            <v>上蓬</v>
          </cell>
          <cell r="C202">
            <v>7.06</v>
          </cell>
          <cell r="D202" t="str">
            <v>凰岗镇</v>
          </cell>
          <cell r="E202" t="str">
            <v>凰岗镇石家村石家组</v>
          </cell>
          <cell r="F202" t="str">
            <v>金有汉</v>
          </cell>
          <cell r="G202" t="str">
            <v>13979871939</v>
          </cell>
          <cell r="H202" t="str">
            <v>吴旺平</v>
          </cell>
          <cell r="I202" t="str">
            <v>18897980288</v>
          </cell>
          <cell r="J202" t="str">
            <v>刘保丰</v>
          </cell>
          <cell r="K202" t="str">
            <v>13870318981</v>
          </cell>
          <cell r="L202" t="str">
            <v>金有汉13979871939</v>
          </cell>
          <cell r="M202" t="str">
            <v>吴旺平18897980288</v>
          </cell>
          <cell r="N202" t="str">
            <v>刘保丰13870318981</v>
          </cell>
        </row>
        <row r="203">
          <cell r="B203" t="str">
            <v>唐哇</v>
          </cell>
          <cell r="C203">
            <v>7.68</v>
          </cell>
          <cell r="D203" t="str">
            <v>凰岗镇</v>
          </cell>
          <cell r="E203" t="str">
            <v>凰岗镇林桥村林桥组</v>
          </cell>
          <cell r="F203" t="str">
            <v>吴长敬</v>
          </cell>
          <cell r="G203" t="str">
            <v>15070336580</v>
          </cell>
          <cell r="H203" t="str">
            <v>吴国兴</v>
          </cell>
          <cell r="I203" t="str">
            <v>15170359898</v>
          </cell>
          <cell r="J203" t="str">
            <v>刘保丰</v>
          </cell>
          <cell r="K203" t="str">
            <v>13870318981</v>
          </cell>
          <cell r="L203" t="str">
            <v>吴长敬15070336580</v>
          </cell>
          <cell r="M203" t="str">
            <v>吴国兴15170359898</v>
          </cell>
          <cell r="N203" t="str">
            <v>刘保丰13870318981</v>
          </cell>
        </row>
        <row r="204">
          <cell r="B204" t="str">
            <v>塘头</v>
          </cell>
          <cell r="C204">
            <v>7.68</v>
          </cell>
          <cell r="D204" t="str">
            <v>凰岗镇</v>
          </cell>
          <cell r="E204" t="str">
            <v>凰岗镇富林村富林组</v>
          </cell>
          <cell r="F204" t="str">
            <v>汪海洋</v>
          </cell>
          <cell r="G204" t="str">
            <v>13687938858</v>
          </cell>
          <cell r="H204" t="str">
            <v>汪海洋</v>
          </cell>
          <cell r="I204" t="str">
            <v>13687938858</v>
          </cell>
          <cell r="J204" t="str">
            <v>刘保丰</v>
          </cell>
          <cell r="K204" t="str">
            <v>13870318981</v>
          </cell>
          <cell r="L204" t="str">
            <v>汪海洋13687938858</v>
          </cell>
          <cell r="M204" t="str">
            <v>汪海洋13687938858</v>
          </cell>
          <cell r="N204" t="str">
            <v>刘保丰13870318981</v>
          </cell>
        </row>
        <row r="205">
          <cell r="B205" t="str">
            <v>万棵</v>
          </cell>
          <cell r="C205">
            <v>8.16</v>
          </cell>
          <cell r="D205" t="str">
            <v>凰岗镇</v>
          </cell>
          <cell r="E205" t="str">
            <v>凰岗镇华山村华山组</v>
          </cell>
          <cell r="F205" t="str">
            <v>吴清泉</v>
          </cell>
          <cell r="G205" t="str">
            <v>15216030963</v>
          </cell>
          <cell r="H205" t="str">
            <v>李武</v>
          </cell>
          <cell r="I205" t="str">
            <v>13807930520</v>
          </cell>
          <cell r="J205" t="str">
            <v>刘保丰</v>
          </cell>
          <cell r="K205" t="str">
            <v>13870318981</v>
          </cell>
          <cell r="L205" t="str">
            <v>吴清泉15216030963</v>
          </cell>
          <cell r="M205" t="str">
            <v>李武13807930520</v>
          </cell>
          <cell r="N205" t="str">
            <v>刘保丰13870318981</v>
          </cell>
        </row>
        <row r="206">
          <cell r="B206" t="str">
            <v>王家坞</v>
          </cell>
          <cell r="C206">
            <v>6.12</v>
          </cell>
          <cell r="D206" t="str">
            <v>凰岗镇</v>
          </cell>
          <cell r="E206" t="str">
            <v>凰岗镇柏树村柏树组</v>
          </cell>
          <cell r="F206" t="str">
            <v>徐国有</v>
          </cell>
          <cell r="G206" t="str">
            <v>18279320858</v>
          </cell>
          <cell r="H206" t="str">
            <v>徐国旺</v>
          </cell>
          <cell r="I206" t="str">
            <v>13767335853</v>
          </cell>
          <cell r="J206" t="str">
            <v>刘保丰</v>
          </cell>
          <cell r="K206" t="str">
            <v>13870318981</v>
          </cell>
          <cell r="L206" t="str">
            <v>徐国有18279320858</v>
          </cell>
          <cell r="M206" t="str">
            <v>徐国旺13767335853</v>
          </cell>
          <cell r="N206" t="str">
            <v>刘保丰13870318981</v>
          </cell>
        </row>
        <row r="207">
          <cell r="B207" t="str">
            <v>坞步垅</v>
          </cell>
          <cell r="C207">
            <v>9.6</v>
          </cell>
          <cell r="D207" t="str">
            <v>凰岗镇</v>
          </cell>
          <cell r="E207" t="str">
            <v>凰岗镇林桥村林桥组</v>
          </cell>
          <cell r="F207" t="str">
            <v>吴长敬</v>
          </cell>
          <cell r="G207" t="str">
            <v>15070336580</v>
          </cell>
          <cell r="H207" t="str">
            <v>丁赛凤</v>
          </cell>
          <cell r="I207" t="str">
            <v>15216044508</v>
          </cell>
          <cell r="J207" t="str">
            <v>刘保丰</v>
          </cell>
          <cell r="K207" t="str">
            <v>13870318981</v>
          </cell>
          <cell r="L207" t="str">
            <v>吴长敬15070336580</v>
          </cell>
          <cell r="M207" t="str">
            <v>丁赛凤15216044508</v>
          </cell>
          <cell r="N207" t="str">
            <v>刘保丰13870318981</v>
          </cell>
        </row>
        <row r="208">
          <cell r="B208" t="str">
            <v>小冲</v>
          </cell>
          <cell r="C208">
            <v>3.04</v>
          </cell>
          <cell r="D208" t="str">
            <v>凰岗镇</v>
          </cell>
          <cell r="E208" t="str">
            <v>凰岗镇中新村中新组</v>
          </cell>
          <cell r="F208" t="str">
            <v>刘子和</v>
          </cell>
          <cell r="G208" t="str">
            <v>13979340007</v>
          </cell>
          <cell r="H208" t="str">
            <v>刘文爱</v>
          </cell>
          <cell r="I208" t="str">
            <v>15279367218</v>
          </cell>
          <cell r="J208" t="str">
            <v>刘保丰</v>
          </cell>
          <cell r="K208" t="str">
            <v>13870318981</v>
          </cell>
          <cell r="L208" t="str">
            <v>刘子和13979340007</v>
          </cell>
          <cell r="M208" t="str">
            <v>刘文爱15279367218</v>
          </cell>
          <cell r="N208" t="str">
            <v>刘保丰13870318981</v>
          </cell>
        </row>
        <row r="209">
          <cell r="B209" t="str">
            <v>杨家</v>
          </cell>
          <cell r="C209">
            <v>6.05</v>
          </cell>
          <cell r="D209" t="str">
            <v>凰岗镇</v>
          </cell>
          <cell r="E209" t="str">
            <v>凰岗镇华山村华山组</v>
          </cell>
          <cell r="F209" t="str">
            <v>吴清泉</v>
          </cell>
          <cell r="G209" t="str">
            <v>15216030963</v>
          </cell>
          <cell r="H209" t="str">
            <v>李喜发</v>
          </cell>
          <cell r="I209" t="str">
            <v>15906506957</v>
          </cell>
          <cell r="J209" t="str">
            <v>刘保丰</v>
          </cell>
          <cell r="K209" t="str">
            <v>13870318981</v>
          </cell>
          <cell r="L209" t="str">
            <v>吴清泉15216030963</v>
          </cell>
          <cell r="M209" t="str">
            <v>李喜发15906506957</v>
          </cell>
          <cell r="N209" t="str">
            <v>刘保丰13870318981</v>
          </cell>
        </row>
        <row r="210">
          <cell r="B210" t="str">
            <v>杨家坞</v>
          </cell>
          <cell r="C210">
            <v>9.2</v>
          </cell>
          <cell r="D210" t="str">
            <v>凰岗镇</v>
          </cell>
          <cell r="E210" t="str">
            <v>凰岗镇观前村观前组</v>
          </cell>
          <cell r="F210" t="str">
            <v>程沛鹏</v>
          </cell>
          <cell r="G210" t="str">
            <v>13755333556</v>
          </cell>
          <cell r="H210" t="str">
            <v>程承江</v>
          </cell>
          <cell r="I210" t="str">
            <v>15180370994</v>
          </cell>
          <cell r="J210" t="str">
            <v>刘保丰</v>
          </cell>
          <cell r="K210" t="str">
            <v>13870318981</v>
          </cell>
          <cell r="L210" t="str">
            <v>程沛鹏13755333556</v>
          </cell>
          <cell r="M210" t="str">
            <v>程承江15180370994</v>
          </cell>
          <cell r="N210" t="str">
            <v>刘保丰13870318981</v>
          </cell>
        </row>
        <row r="211">
          <cell r="B211" t="str">
            <v>增加</v>
          </cell>
          <cell r="C211">
            <v>8.16</v>
          </cell>
          <cell r="D211" t="str">
            <v>凰岗镇</v>
          </cell>
          <cell r="E211" t="str">
            <v>凰岗镇观前村观前组</v>
          </cell>
          <cell r="F211" t="str">
            <v>程沛鹏</v>
          </cell>
          <cell r="G211" t="str">
            <v>13755333556</v>
          </cell>
          <cell r="H211" t="str">
            <v>程承江</v>
          </cell>
          <cell r="I211" t="str">
            <v>15180370994</v>
          </cell>
          <cell r="J211" t="str">
            <v>刘保丰</v>
          </cell>
          <cell r="K211" t="str">
            <v>13870318981</v>
          </cell>
          <cell r="L211" t="str">
            <v>程沛鹏13755333556</v>
          </cell>
          <cell r="M211" t="str">
            <v>程承江15180370994</v>
          </cell>
          <cell r="N211" t="str">
            <v>刘保丰13870318981</v>
          </cell>
        </row>
        <row r="212">
          <cell r="B212" t="str">
            <v>周家边</v>
          </cell>
          <cell r="C212">
            <v>8.32</v>
          </cell>
          <cell r="D212" t="str">
            <v>凰岗镇</v>
          </cell>
          <cell r="E212" t="str">
            <v>凰岗镇富林村富林组</v>
          </cell>
          <cell r="F212" t="str">
            <v>汪海洋</v>
          </cell>
          <cell r="G212" t="str">
            <v>13687938858</v>
          </cell>
          <cell r="H212" t="str">
            <v>程良庆</v>
          </cell>
          <cell r="I212" t="str">
            <v>15179367801</v>
          </cell>
          <cell r="J212" t="str">
            <v>刘保丰</v>
          </cell>
          <cell r="K212" t="str">
            <v>13870318981</v>
          </cell>
          <cell r="L212" t="str">
            <v>汪海洋13687938858</v>
          </cell>
          <cell r="M212" t="str">
            <v>程良庆15179367801</v>
          </cell>
          <cell r="N212" t="str">
            <v>刘保丰13870318981</v>
          </cell>
        </row>
        <row r="213">
          <cell r="B213" t="str">
            <v>毛家塘</v>
          </cell>
          <cell r="C213">
            <v>5.55</v>
          </cell>
          <cell r="D213" t="str">
            <v>双港镇</v>
          </cell>
          <cell r="E213" t="str">
            <v>双港镇新民村新民</v>
          </cell>
          <cell r="F213" t="str">
            <v>刘志华</v>
          </cell>
          <cell r="G213" t="str">
            <v>13879355995</v>
          </cell>
          <cell r="H213" t="str">
            <v>刘志华</v>
          </cell>
          <cell r="I213" t="str">
            <v>13879355995</v>
          </cell>
          <cell r="J213" t="str">
            <v>王喜楠</v>
          </cell>
          <cell r="K213" t="str">
            <v>13576312031</v>
          </cell>
          <cell r="L213" t="str">
            <v>刘志华13879355995</v>
          </cell>
          <cell r="M213" t="str">
            <v>刘志华13879355995</v>
          </cell>
          <cell r="N213" t="str">
            <v>王喜楠13576312031</v>
          </cell>
        </row>
        <row r="214">
          <cell r="B214" t="str">
            <v>乔家塘</v>
          </cell>
          <cell r="C214">
            <v>6.94</v>
          </cell>
          <cell r="D214" t="str">
            <v>双港镇</v>
          </cell>
          <cell r="E214" t="str">
            <v>双港镇荆华村荆华</v>
          </cell>
          <cell r="F214" t="str">
            <v>方昌泳</v>
          </cell>
          <cell r="G214" t="str">
            <v>18707935552</v>
          </cell>
          <cell r="H214" t="str">
            <v>方昌泳</v>
          </cell>
          <cell r="I214" t="str">
            <v>18707935552</v>
          </cell>
          <cell r="J214" t="str">
            <v>王喜楠</v>
          </cell>
          <cell r="K214" t="str">
            <v>13576312031</v>
          </cell>
          <cell r="L214" t="str">
            <v>方昌泳18707935552</v>
          </cell>
          <cell r="M214" t="str">
            <v>方昌泳18707935552</v>
          </cell>
          <cell r="N214" t="str">
            <v>王喜楠13576312031</v>
          </cell>
        </row>
        <row r="215">
          <cell r="B215" t="str">
            <v>沈家滩</v>
          </cell>
          <cell r="C215">
            <v>6.6</v>
          </cell>
          <cell r="D215" t="str">
            <v>双港镇</v>
          </cell>
          <cell r="E215" t="str">
            <v>双港镇余沈村余沈</v>
          </cell>
          <cell r="F215" t="str">
            <v>余华国</v>
          </cell>
          <cell r="G215" t="str">
            <v>13970326248</v>
          </cell>
          <cell r="H215" t="str">
            <v>余国华</v>
          </cell>
          <cell r="I215" t="str">
            <v>13970326248</v>
          </cell>
          <cell r="J215" t="str">
            <v>王喜楠</v>
          </cell>
          <cell r="K215" t="str">
            <v>13576312031</v>
          </cell>
          <cell r="L215" t="str">
            <v>余华国13970326248</v>
          </cell>
          <cell r="M215" t="str">
            <v>余国华13970326248</v>
          </cell>
          <cell r="N215" t="str">
            <v>王喜楠13576312031</v>
          </cell>
        </row>
        <row r="216">
          <cell r="B216" t="str">
            <v>八亩里</v>
          </cell>
          <cell r="C216">
            <v>7.68</v>
          </cell>
          <cell r="D216" t="str">
            <v>古县渡镇</v>
          </cell>
          <cell r="E216" t="str">
            <v>古县渡镇罗井村罗井组</v>
          </cell>
          <cell r="F216" t="str">
            <v>高应长</v>
          </cell>
          <cell r="G216" t="str">
            <v>13970332016</v>
          </cell>
          <cell r="H216" t="str">
            <v>高增文</v>
          </cell>
          <cell r="I216" t="str">
            <v>15170382129</v>
          </cell>
          <cell r="J216" t="str">
            <v>张凤祥</v>
          </cell>
          <cell r="K216" t="str">
            <v>13755729968</v>
          </cell>
          <cell r="L216" t="str">
            <v>高应长13970332016</v>
          </cell>
          <cell r="M216" t="str">
            <v>高增文15170382129</v>
          </cell>
          <cell r="N216" t="str">
            <v>张凤祥13755729968</v>
          </cell>
        </row>
        <row r="217">
          <cell r="B217" t="str">
            <v>白毛冲</v>
          </cell>
          <cell r="C217">
            <v>5.04</v>
          </cell>
          <cell r="D217" t="str">
            <v>古县渡镇</v>
          </cell>
          <cell r="E217" t="str">
            <v>古县渡镇南坂村南坂组</v>
          </cell>
          <cell r="F217" t="str">
            <v>郑小亮1</v>
          </cell>
          <cell r="G217" t="str">
            <v>13879318413</v>
          </cell>
          <cell r="H217" t="str">
            <v>李春生</v>
          </cell>
          <cell r="I217" t="str">
            <v>13750807243</v>
          </cell>
          <cell r="J217" t="str">
            <v>张凤祥</v>
          </cell>
          <cell r="K217" t="str">
            <v>13755729968</v>
          </cell>
          <cell r="L217" t="str">
            <v>郑小亮113879318413</v>
          </cell>
          <cell r="M217" t="str">
            <v>李春生13750807243</v>
          </cell>
          <cell r="N217" t="str">
            <v>张凤祥13755729968</v>
          </cell>
        </row>
        <row r="218">
          <cell r="B218" t="str">
            <v>背垅</v>
          </cell>
          <cell r="C218">
            <v>7.56</v>
          </cell>
          <cell r="D218" t="str">
            <v>古县渡镇</v>
          </cell>
          <cell r="E218" t="str">
            <v>古县渡镇罗山村罗山组</v>
          </cell>
          <cell r="F218" t="str">
            <v>鲍正良</v>
          </cell>
          <cell r="G218" t="str">
            <v>13979312038</v>
          </cell>
          <cell r="H218" t="str">
            <v>陈付正</v>
          </cell>
          <cell r="I218" t="str">
            <v>13617033811</v>
          </cell>
          <cell r="J218" t="str">
            <v>张凤祥</v>
          </cell>
          <cell r="K218" t="str">
            <v>13755729968</v>
          </cell>
          <cell r="L218" t="str">
            <v>鲍正良13979312038</v>
          </cell>
          <cell r="M218" t="str">
            <v>陈付正13617033811</v>
          </cell>
          <cell r="N218" t="str">
            <v>张凤祥13755729968</v>
          </cell>
        </row>
        <row r="219">
          <cell r="B219" t="str">
            <v>东上</v>
          </cell>
          <cell r="C219">
            <v>8.32</v>
          </cell>
          <cell r="D219" t="str">
            <v>古县渡镇</v>
          </cell>
          <cell r="E219" t="str">
            <v>古县渡镇古北村古北村组</v>
          </cell>
          <cell r="F219" t="str">
            <v>胡仁彬</v>
          </cell>
          <cell r="G219" t="str">
            <v>13870352605</v>
          </cell>
          <cell r="H219" t="str">
            <v>胡海荣</v>
          </cell>
          <cell r="I219" t="str">
            <v>15279301298</v>
          </cell>
          <cell r="J219" t="str">
            <v>张凤祥</v>
          </cell>
          <cell r="K219" t="str">
            <v>13755729968</v>
          </cell>
          <cell r="L219" t="str">
            <v>胡仁彬13870352605</v>
          </cell>
          <cell r="M219" t="str">
            <v>胡海荣15279301298</v>
          </cell>
          <cell r="N219" t="str">
            <v>张凤祥13755729968</v>
          </cell>
        </row>
        <row r="220">
          <cell r="B220" t="str">
            <v>华山冲</v>
          </cell>
          <cell r="C220">
            <v>3.84</v>
          </cell>
          <cell r="D220" t="str">
            <v>古县渡镇</v>
          </cell>
          <cell r="E220" t="str">
            <v>古县渡镇龙潭村龙潭村组</v>
          </cell>
          <cell r="F220" t="str">
            <v>程江武</v>
          </cell>
          <cell r="G220" t="str">
            <v>13957477925</v>
          </cell>
          <cell r="H220" t="str">
            <v>程有良</v>
          </cell>
          <cell r="I220" t="str">
            <v>13576366239</v>
          </cell>
          <cell r="J220" t="str">
            <v>张凤祥</v>
          </cell>
          <cell r="K220" t="str">
            <v>13755729968</v>
          </cell>
          <cell r="L220" t="str">
            <v>程江武13957477925</v>
          </cell>
          <cell r="M220" t="str">
            <v>程有良13576366239</v>
          </cell>
          <cell r="N220" t="str">
            <v>张凤祥13755729968</v>
          </cell>
        </row>
        <row r="221">
          <cell r="B221" t="str">
            <v>老虎冲</v>
          </cell>
          <cell r="C221">
            <v>6.55</v>
          </cell>
          <cell r="D221" t="str">
            <v>古县渡镇</v>
          </cell>
          <cell r="E221" t="str">
            <v>古县渡镇石上村委会石上组</v>
          </cell>
          <cell r="F221" t="str">
            <v>程志明</v>
          </cell>
          <cell r="G221" t="str">
            <v>18807931449</v>
          </cell>
          <cell r="H221" t="str">
            <v>程胜启</v>
          </cell>
          <cell r="I221" t="str">
            <v>13707931378</v>
          </cell>
          <cell r="J221" t="str">
            <v>张凤祥</v>
          </cell>
          <cell r="K221" t="str">
            <v>13755729968</v>
          </cell>
          <cell r="L221" t="str">
            <v>程志明18807931449</v>
          </cell>
          <cell r="M221" t="str">
            <v>程胜启13707931378</v>
          </cell>
          <cell r="N221" t="str">
            <v>张凤祥13755729968</v>
          </cell>
        </row>
        <row r="222">
          <cell r="B222" t="str">
            <v>老虎墩</v>
          </cell>
          <cell r="C222">
            <v>3.92</v>
          </cell>
          <cell r="D222" t="str">
            <v>古县渡镇</v>
          </cell>
          <cell r="E222" t="str">
            <v>古县渡镇石上村委会石上组</v>
          </cell>
          <cell r="F222" t="str">
            <v>程志明</v>
          </cell>
          <cell r="G222" t="str">
            <v>18807931449</v>
          </cell>
          <cell r="H222" t="str">
            <v>程光彩</v>
          </cell>
          <cell r="I222" t="str">
            <v>15879393673</v>
          </cell>
          <cell r="J222" t="str">
            <v>张凤祥</v>
          </cell>
          <cell r="K222" t="str">
            <v>13755729968</v>
          </cell>
          <cell r="L222" t="str">
            <v>程志明18807931449</v>
          </cell>
          <cell r="M222" t="str">
            <v>程光彩15879393673</v>
          </cell>
          <cell r="N222" t="str">
            <v>张凤祥13755729968</v>
          </cell>
        </row>
        <row r="223">
          <cell r="B223" t="str">
            <v>刘家冲</v>
          </cell>
          <cell r="C223">
            <v>7.68</v>
          </cell>
          <cell r="D223" t="str">
            <v>古县渡镇</v>
          </cell>
          <cell r="E223" t="str">
            <v>古县渡镇古北村古北组</v>
          </cell>
          <cell r="F223" t="str">
            <v>胡和峰</v>
          </cell>
          <cell r="G223" t="str">
            <v>13767392366</v>
          </cell>
          <cell r="H223" t="str">
            <v>胡建才</v>
          </cell>
          <cell r="I223" t="str">
            <v>15558406197</v>
          </cell>
          <cell r="J223" t="str">
            <v>张凤祥</v>
          </cell>
          <cell r="K223" t="str">
            <v>13755729968</v>
          </cell>
          <cell r="L223" t="str">
            <v>胡和峰13767392366</v>
          </cell>
          <cell r="M223" t="str">
            <v>胡建才15558406197</v>
          </cell>
          <cell r="N223" t="str">
            <v>张凤祥13755729968</v>
          </cell>
        </row>
        <row r="224">
          <cell r="B224" t="str">
            <v>梅林</v>
          </cell>
          <cell r="C224">
            <v>2.69</v>
          </cell>
          <cell r="D224" t="str">
            <v>古县渡镇</v>
          </cell>
          <cell r="E224" t="str">
            <v>古县渡镇罗井村罗井组</v>
          </cell>
          <cell r="F224" t="str">
            <v>高应长</v>
          </cell>
          <cell r="G224" t="str">
            <v>13970332016</v>
          </cell>
          <cell r="H224" t="str">
            <v>欧阳枝英</v>
          </cell>
          <cell r="I224" t="str">
            <v>15932921754</v>
          </cell>
          <cell r="J224" t="str">
            <v>张凤祥</v>
          </cell>
          <cell r="K224" t="str">
            <v>13755729968</v>
          </cell>
          <cell r="L224" t="str">
            <v>高应长13970332016</v>
          </cell>
          <cell r="M224" t="str">
            <v>欧阳枝英15932921754</v>
          </cell>
          <cell r="N224" t="str">
            <v>张凤祥13755729968</v>
          </cell>
        </row>
        <row r="225">
          <cell r="B225" t="str">
            <v>南冲塘</v>
          </cell>
          <cell r="C225">
            <v>6.05</v>
          </cell>
          <cell r="D225" t="str">
            <v>古县渡镇</v>
          </cell>
          <cell r="E225" t="str">
            <v>古县渡镇罗山村罗山组</v>
          </cell>
          <cell r="F225" t="str">
            <v>鲍正良</v>
          </cell>
          <cell r="G225" t="str">
            <v>13979312038</v>
          </cell>
          <cell r="H225" t="str">
            <v>邓奕玲</v>
          </cell>
          <cell r="I225" t="str">
            <v>13879380033</v>
          </cell>
          <cell r="J225" t="str">
            <v>张凤祥</v>
          </cell>
          <cell r="K225" t="str">
            <v>13755729968</v>
          </cell>
          <cell r="L225" t="str">
            <v>鲍正良13979312038</v>
          </cell>
          <cell r="M225" t="str">
            <v>邓奕玲13879380033</v>
          </cell>
          <cell r="N225" t="str">
            <v>张凤祥13755729968</v>
          </cell>
        </row>
        <row r="226">
          <cell r="B226" t="str">
            <v>宁湖</v>
          </cell>
          <cell r="C226">
            <v>6.16</v>
          </cell>
          <cell r="D226" t="str">
            <v>古县渡镇</v>
          </cell>
          <cell r="E226" t="str">
            <v>古县渡镇红岭村红岭组</v>
          </cell>
          <cell r="F226" t="str">
            <v>王贵生</v>
          </cell>
          <cell r="G226" t="str">
            <v>13237932188</v>
          </cell>
          <cell r="H226" t="str">
            <v>史方新</v>
          </cell>
          <cell r="I226" t="str">
            <v>18897933455</v>
          </cell>
          <cell r="J226" t="str">
            <v>张凤祥</v>
          </cell>
          <cell r="K226" t="str">
            <v>13755729968</v>
          </cell>
          <cell r="L226" t="str">
            <v>王贵生13237932188</v>
          </cell>
          <cell r="M226" t="str">
            <v>史方新18897933455</v>
          </cell>
          <cell r="N226" t="str">
            <v>张凤祥13755729968</v>
          </cell>
        </row>
        <row r="227">
          <cell r="B227" t="str">
            <v>七亩里</v>
          </cell>
          <cell r="C227">
            <v>5.38</v>
          </cell>
          <cell r="D227" t="str">
            <v>古县渡镇</v>
          </cell>
          <cell r="E227" t="str">
            <v>古县渡镇中源村中源组</v>
          </cell>
          <cell r="F227" t="str">
            <v>吴文辉</v>
          </cell>
          <cell r="G227" t="str">
            <v>13970366768</v>
          </cell>
          <cell r="H227" t="str">
            <v>吴松贵</v>
          </cell>
          <cell r="I227" t="str">
            <v>15932931178</v>
          </cell>
          <cell r="J227" t="str">
            <v>张凤祥</v>
          </cell>
          <cell r="K227" t="str">
            <v>13755729968</v>
          </cell>
          <cell r="L227" t="str">
            <v>吴文辉13970366768</v>
          </cell>
          <cell r="M227" t="str">
            <v>吴松贵15932931178</v>
          </cell>
          <cell r="N227" t="str">
            <v>张凤祥13755729968</v>
          </cell>
        </row>
        <row r="228">
          <cell r="B228" t="str">
            <v>蛇家亢</v>
          </cell>
          <cell r="C228">
            <v>6.84</v>
          </cell>
          <cell r="D228" t="str">
            <v>古县渡镇</v>
          </cell>
          <cell r="E228" t="str">
            <v>古县渡镇高源村高源村组</v>
          </cell>
          <cell r="F228" t="str">
            <v>李立新</v>
          </cell>
          <cell r="G228" t="str">
            <v>13755312752</v>
          </cell>
          <cell r="H228" t="str">
            <v>李广田</v>
          </cell>
          <cell r="I228" t="str">
            <v>13155900423</v>
          </cell>
          <cell r="J228" t="str">
            <v>张凤祥</v>
          </cell>
          <cell r="K228" t="str">
            <v>13755729968</v>
          </cell>
          <cell r="L228" t="str">
            <v>李立新13755312752</v>
          </cell>
          <cell r="M228" t="str">
            <v>李广田13155900423</v>
          </cell>
          <cell r="N228" t="str">
            <v>张凤祥13755729968</v>
          </cell>
        </row>
        <row r="229">
          <cell r="B229" t="str">
            <v>蛇庙里</v>
          </cell>
          <cell r="C229">
            <v>3.02</v>
          </cell>
          <cell r="D229" t="str">
            <v>古县渡镇</v>
          </cell>
          <cell r="E229" t="str">
            <v>古县渡镇南坂村南坂组</v>
          </cell>
          <cell r="F229" t="str">
            <v>郑小亮</v>
          </cell>
          <cell r="G229" t="str">
            <v>13879318413</v>
          </cell>
          <cell r="H229" t="str">
            <v>方国海</v>
          </cell>
          <cell r="I229" t="str">
            <v>18479353738</v>
          </cell>
          <cell r="J229" t="str">
            <v>张凤祥</v>
          </cell>
          <cell r="K229" t="str">
            <v>13755729968</v>
          </cell>
          <cell r="L229" t="str">
            <v>郑小亮13879318413</v>
          </cell>
          <cell r="M229" t="str">
            <v>方国海18479353738</v>
          </cell>
          <cell r="N229" t="str">
            <v>张凤祥13755729968</v>
          </cell>
        </row>
        <row r="230">
          <cell r="B230" t="str">
            <v>石垅</v>
          </cell>
          <cell r="C230">
            <v>5.6</v>
          </cell>
          <cell r="D230" t="str">
            <v>古县渡镇</v>
          </cell>
          <cell r="E230" t="str">
            <v>古县渡镇石上村委会石上组</v>
          </cell>
          <cell r="F230" t="str">
            <v>程志明</v>
          </cell>
          <cell r="G230" t="str">
            <v>18807931449</v>
          </cell>
          <cell r="H230" t="str">
            <v>程树爱</v>
          </cell>
          <cell r="I230" t="str">
            <v>13970326095</v>
          </cell>
          <cell r="J230" t="str">
            <v>张凤祥</v>
          </cell>
          <cell r="K230" t="str">
            <v>13755729968</v>
          </cell>
          <cell r="L230" t="str">
            <v>程志明18807931449</v>
          </cell>
          <cell r="M230" t="str">
            <v>程树爱13970326095</v>
          </cell>
          <cell r="N230" t="str">
            <v>张凤祥13755729968</v>
          </cell>
        </row>
        <row r="231">
          <cell r="B231" t="str">
            <v>宋家</v>
          </cell>
          <cell r="C231">
            <v>9.36</v>
          </cell>
          <cell r="D231" t="str">
            <v>古县渡镇</v>
          </cell>
          <cell r="E231" t="str">
            <v>古县渡镇邓坂村邓坂组</v>
          </cell>
          <cell r="F231" t="str">
            <v>程勇才</v>
          </cell>
          <cell r="G231" t="str">
            <v>13627930988</v>
          </cell>
          <cell r="H231" t="str">
            <v>涂新平</v>
          </cell>
          <cell r="I231" t="str">
            <v>15270378390</v>
          </cell>
          <cell r="J231" t="str">
            <v>张凤祥</v>
          </cell>
          <cell r="K231" t="str">
            <v>13755729968</v>
          </cell>
          <cell r="L231" t="str">
            <v>程勇才13627930988</v>
          </cell>
          <cell r="M231" t="str">
            <v>涂新平15270378390</v>
          </cell>
          <cell r="N231" t="str">
            <v>张凤祥13755729968</v>
          </cell>
        </row>
        <row r="232">
          <cell r="B232" t="str">
            <v>太冲</v>
          </cell>
          <cell r="C232">
            <v>8.96</v>
          </cell>
          <cell r="D232" t="str">
            <v>古县渡镇</v>
          </cell>
          <cell r="E232" t="str">
            <v>古县渡镇古北村古北组</v>
          </cell>
          <cell r="F232" t="str">
            <v>程志明</v>
          </cell>
          <cell r="G232" t="str">
            <v>18807931449</v>
          </cell>
          <cell r="H232" t="str">
            <v>李荣民</v>
          </cell>
          <cell r="I232" t="str">
            <v>15179345173</v>
          </cell>
          <cell r="J232" t="str">
            <v>张凤祥</v>
          </cell>
          <cell r="K232" t="str">
            <v>13755729968</v>
          </cell>
          <cell r="L232" t="str">
            <v>程志明18807931449</v>
          </cell>
          <cell r="M232" t="str">
            <v>李荣民15179345173</v>
          </cell>
          <cell r="N232" t="str">
            <v>张凤祥13755729968</v>
          </cell>
        </row>
        <row r="233">
          <cell r="B233" t="str">
            <v>太冲</v>
          </cell>
          <cell r="C233">
            <v>2.52</v>
          </cell>
          <cell r="D233" t="str">
            <v>古县渡镇</v>
          </cell>
          <cell r="E233" t="str">
            <v>古县渡镇石上村委会石上组</v>
          </cell>
          <cell r="F233" t="str">
            <v>胡和峰</v>
          </cell>
          <cell r="G233" t="str">
            <v>13767392366</v>
          </cell>
          <cell r="H233" t="str">
            <v>胡水才</v>
          </cell>
          <cell r="I233" t="str">
            <v>15932931088</v>
          </cell>
          <cell r="J233" t="str">
            <v>张凤祥</v>
          </cell>
          <cell r="K233" t="str">
            <v>13755729968</v>
          </cell>
          <cell r="L233" t="str">
            <v>胡和峰13767392366</v>
          </cell>
          <cell r="M233" t="str">
            <v>胡水才15932931088</v>
          </cell>
          <cell r="N233" t="str">
            <v>张凤祥13755729968</v>
          </cell>
        </row>
        <row r="234">
          <cell r="B234" t="str">
            <v>太山</v>
          </cell>
          <cell r="C234">
            <v>3.81</v>
          </cell>
          <cell r="D234" t="str">
            <v>古县渡镇</v>
          </cell>
          <cell r="E234" t="str">
            <v>古县渡镇高源村高源村组</v>
          </cell>
          <cell r="F234" t="str">
            <v>程志明</v>
          </cell>
          <cell r="G234" t="str">
            <v>18807931449</v>
          </cell>
          <cell r="H234" t="str">
            <v>李荣民</v>
          </cell>
          <cell r="I234" t="str">
            <v>18179347249</v>
          </cell>
          <cell r="J234" t="str">
            <v>张凤祥</v>
          </cell>
          <cell r="K234" t="str">
            <v>13755729968</v>
          </cell>
          <cell r="L234" t="str">
            <v>程志明18807931449</v>
          </cell>
          <cell r="M234" t="str">
            <v>李荣民18179347249</v>
          </cell>
          <cell r="N234" t="str">
            <v>张凤祥13755729968</v>
          </cell>
        </row>
        <row r="235">
          <cell r="B235" t="str">
            <v>太塘</v>
          </cell>
          <cell r="C235">
            <v>3.08</v>
          </cell>
          <cell r="D235" t="str">
            <v>古县渡镇</v>
          </cell>
          <cell r="E235" t="str">
            <v>古县渡镇罗山村罗山组</v>
          </cell>
          <cell r="F235" t="str">
            <v>鲍正良</v>
          </cell>
          <cell r="G235" t="str">
            <v>13979312038</v>
          </cell>
          <cell r="H235" t="str">
            <v>陈正发</v>
          </cell>
          <cell r="I235" t="str">
            <v>13647033582</v>
          </cell>
          <cell r="J235" t="str">
            <v>张凤祥</v>
          </cell>
          <cell r="K235" t="str">
            <v>13755729968</v>
          </cell>
          <cell r="L235" t="str">
            <v>鲍正良13979312038</v>
          </cell>
          <cell r="M235" t="str">
            <v>陈正发13647033582</v>
          </cell>
          <cell r="N235" t="str">
            <v>张凤祥13755729968</v>
          </cell>
        </row>
        <row r="236">
          <cell r="B236" t="str">
            <v>潭山</v>
          </cell>
          <cell r="C236">
            <v>7.28</v>
          </cell>
          <cell r="D236" t="str">
            <v>古县渡镇</v>
          </cell>
          <cell r="E236" t="str">
            <v>古县渡镇星塘村星塘组</v>
          </cell>
          <cell r="F236" t="str">
            <v>王灯水</v>
          </cell>
          <cell r="G236" t="str">
            <v>15179375388</v>
          </cell>
          <cell r="H236" t="str">
            <v>郑发叶</v>
          </cell>
          <cell r="I236" t="str">
            <v>15870954876</v>
          </cell>
          <cell r="J236" t="str">
            <v>张凤祥</v>
          </cell>
          <cell r="K236" t="str">
            <v>13755729968</v>
          </cell>
          <cell r="L236" t="str">
            <v>王灯水15179375388</v>
          </cell>
          <cell r="M236" t="str">
            <v>郑发叶15870954876</v>
          </cell>
          <cell r="N236" t="str">
            <v>张凤祥13755729968</v>
          </cell>
        </row>
        <row r="237">
          <cell r="B237" t="str">
            <v>塘头里</v>
          </cell>
          <cell r="C237">
            <v>5.88</v>
          </cell>
          <cell r="D237" t="str">
            <v>古县渡镇</v>
          </cell>
          <cell r="E237" t="str">
            <v>古县渡镇中源村中源组</v>
          </cell>
          <cell r="F237" t="str">
            <v>吴文辉</v>
          </cell>
          <cell r="G237" t="str">
            <v>13970366768</v>
          </cell>
          <cell r="H237" t="str">
            <v>李有木</v>
          </cell>
          <cell r="I237" t="str">
            <v>18720437971</v>
          </cell>
          <cell r="J237" t="str">
            <v>张凤祥</v>
          </cell>
          <cell r="K237" t="str">
            <v>13755729968</v>
          </cell>
          <cell r="L237" t="str">
            <v>吴文辉13970366768</v>
          </cell>
          <cell r="M237" t="str">
            <v>李有木18720437971</v>
          </cell>
          <cell r="N237" t="str">
            <v>张凤祥13755729968</v>
          </cell>
        </row>
        <row r="238">
          <cell r="B238" t="str">
            <v>团结</v>
          </cell>
          <cell r="C238">
            <v>9.6</v>
          </cell>
          <cell r="D238" t="str">
            <v>古县渡镇</v>
          </cell>
          <cell r="E238" t="str">
            <v>古县渡镇罗山村罗山组</v>
          </cell>
          <cell r="F238" t="str">
            <v>鲍正良</v>
          </cell>
          <cell r="G238" t="str">
            <v>13979312038</v>
          </cell>
          <cell r="H238" t="str">
            <v>王建军</v>
          </cell>
          <cell r="I238" t="str">
            <v>19107053889</v>
          </cell>
          <cell r="J238" t="str">
            <v>张凤祥</v>
          </cell>
          <cell r="K238" t="str">
            <v>13755729968</v>
          </cell>
          <cell r="L238" t="str">
            <v>鲍正良13979312038</v>
          </cell>
          <cell r="M238" t="str">
            <v>王建军19107053889</v>
          </cell>
          <cell r="N238" t="str">
            <v>张凤祥13755729968</v>
          </cell>
        </row>
        <row r="239">
          <cell r="B239" t="str">
            <v>王八洞</v>
          </cell>
          <cell r="C239">
            <v>5.76</v>
          </cell>
          <cell r="D239" t="str">
            <v>古县渡镇</v>
          </cell>
          <cell r="E239" t="str">
            <v>古县渡镇南坂村南坂组</v>
          </cell>
          <cell r="F239" t="str">
            <v>郑小亮</v>
          </cell>
          <cell r="G239" t="str">
            <v>13879318413</v>
          </cell>
          <cell r="H239" t="str">
            <v>李普生</v>
          </cell>
          <cell r="I239" t="str">
            <v>13307305030</v>
          </cell>
          <cell r="J239" t="str">
            <v>张凤祥</v>
          </cell>
          <cell r="K239" t="str">
            <v>13755729968</v>
          </cell>
          <cell r="L239" t="str">
            <v>郑小亮13879318413</v>
          </cell>
          <cell r="M239" t="str">
            <v>李普生13307305030</v>
          </cell>
          <cell r="N239" t="str">
            <v>张凤祥13755729968</v>
          </cell>
        </row>
        <row r="240">
          <cell r="B240" t="str">
            <v>西冲</v>
          </cell>
          <cell r="C240">
            <v>3.58</v>
          </cell>
          <cell r="D240" t="str">
            <v>古县渡镇</v>
          </cell>
          <cell r="E240" t="str">
            <v>古县渡镇古北村古北组</v>
          </cell>
          <cell r="F240" t="str">
            <v>胡和峰</v>
          </cell>
          <cell r="G240" t="str">
            <v>13767392366</v>
          </cell>
          <cell r="H240" t="str">
            <v>胡飞</v>
          </cell>
          <cell r="I240" t="str">
            <v>15279308111</v>
          </cell>
          <cell r="J240" t="str">
            <v>张凤祥</v>
          </cell>
          <cell r="K240" t="str">
            <v>13755729968</v>
          </cell>
          <cell r="L240" t="str">
            <v>胡和峰13767392366</v>
          </cell>
          <cell r="M240" t="str">
            <v>胡飞15279308111</v>
          </cell>
          <cell r="N240" t="str">
            <v>张凤祥13755729968</v>
          </cell>
        </row>
        <row r="241">
          <cell r="B241" t="str">
            <v>小冲</v>
          </cell>
          <cell r="C241">
            <v>5.76</v>
          </cell>
          <cell r="D241" t="str">
            <v>古县渡镇</v>
          </cell>
          <cell r="E241" t="str">
            <v>古县渡镇南坂村南坂组</v>
          </cell>
          <cell r="F241" t="str">
            <v>郑小亮</v>
          </cell>
          <cell r="G241" t="str">
            <v>13879318413</v>
          </cell>
          <cell r="H241" t="str">
            <v>郑树中</v>
          </cell>
          <cell r="I241" t="str">
            <v>18779373373</v>
          </cell>
          <cell r="J241" t="str">
            <v>张凤祥</v>
          </cell>
          <cell r="K241" t="str">
            <v>13755729968</v>
          </cell>
          <cell r="L241" t="str">
            <v>郑小亮13879318413</v>
          </cell>
          <cell r="M241" t="str">
            <v>郑树中18779373373</v>
          </cell>
          <cell r="N241" t="str">
            <v>张凤祥13755729968</v>
          </cell>
        </row>
        <row r="242">
          <cell r="B242" t="str">
            <v>小垅</v>
          </cell>
          <cell r="C242">
            <v>6.4</v>
          </cell>
          <cell r="D242" t="str">
            <v>古县渡镇</v>
          </cell>
          <cell r="E242" t="str">
            <v>古县渡镇罗山村罗山组</v>
          </cell>
          <cell r="F242" t="str">
            <v>鲍正良</v>
          </cell>
          <cell r="G242" t="str">
            <v>13979312038</v>
          </cell>
          <cell r="H242" t="str">
            <v>鲍有炳</v>
          </cell>
          <cell r="I242" t="str">
            <v>18679356898</v>
          </cell>
          <cell r="J242" t="str">
            <v>张凤祥</v>
          </cell>
          <cell r="K242" t="str">
            <v>13755729968</v>
          </cell>
          <cell r="L242" t="str">
            <v>鲍正良13979312038</v>
          </cell>
          <cell r="M242" t="str">
            <v>鲍有炳18679356898</v>
          </cell>
          <cell r="N242" t="str">
            <v>张凤祥13755729968</v>
          </cell>
        </row>
        <row r="243">
          <cell r="B243" t="str">
            <v>许向冲</v>
          </cell>
          <cell r="C243">
            <v>5.6</v>
          </cell>
          <cell r="D243" t="str">
            <v>古县渡镇</v>
          </cell>
          <cell r="E243" t="str">
            <v>古县渡镇蜈蚣村蜈蚣组</v>
          </cell>
          <cell r="F243" t="str">
            <v>钟春枝</v>
          </cell>
          <cell r="G243" t="str">
            <v>15870912759</v>
          </cell>
          <cell r="H243" t="str">
            <v>钟同林</v>
          </cell>
          <cell r="I243" t="str">
            <v>18979304790</v>
          </cell>
          <cell r="J243" t="str">
            <v>张凤祥</v>
          </cell>
          <cell r="K243" t="str">
            <v>13755729968</v>
          </cell>
          <cell r="L243" t="str">
            <v>钟春枝15870912759</v>
          </cell>
          <cell r="M243" t="str">
            <v>钟同林18979304790</v>
          </cell>
          <cell r="N243" t="str">
            <v>张凤祥13755729968</v>
          </cell>
        </row>
        <row r="244">
          <cell r="B244" t="str">
            <v>原家冲</v>
          </cell>
          <cell r="C244">
            <v>3.2</v>
          </cell>
          <cell r="D244" t="str">
            <v>古县渡镇</v>
          </cell>
          <cell r="E244" t="str">
            <v>古县渡镇龙潭村龙潭村组</v>
          </cell>
          <cell r="F244" t="str">
            <v>程江武</v>
          </cell>
          <cell r="G244" t="str">
            <v>13957477925</v>
          </cell>
          <cell r="H244" t="str">
            <v>程松发</v>
          </cell>
          <cell r="I244" t="str">
            <v>13755727951</v>
          </cell>
          <cell r="J244" t="str">
            <v>张凤祥</v>
          </cell>
          <cell r="K244" t="str">
            <v>13755729968</v>
          </cell>
          <cell r="L244" t="str">
            <v>程江武13957477925</v>
          </cell>
          <cell r="M244" t="str">
            <v>程松发13755727951</v>
          </cell>
          <cell r="N244" t="str">
            <v>张凤祥13755729968</v>
          </cell>
        </row>
        <row r="245">
          <cell r="B245" t="str">
            <v>张家里</v>
          </cell>
          <cell r="C245">
            <v>5.4</v>
          </cell>
          <cell r="D245" t="str">
            <v>古县渡镇</v>
          </cell>
          <cell r="E245" t="str">
            <v>古县渡镇罗山村罗山组</v>
          </cell>
          <cell r="F245" t="str">
            <v>鲍正良</v>
          </cell>
          <cell r="G245" t="str">
            <v>13979312038</v>
          </cell>
          <cell r="H245" t="str">
            <v>王先仁</v>
          </cell>
          <cell r="I245" t="str">
            <v>13694838932</v>
          </cell>
          <cell r="J245" t="str">
            <v>张凤祥</v>
          </cell>
          <cell r="K245" t="str">
            <v>13755729968</v>
          </cell>
          <cell r="L245" t="str">
            <v>鲍正良13979312038</v>
          </cell>
          <cell r="M245" t="str">
            <v>王先仁13694838932</v>
          </cell>
          <cell r="N245" t="str">
            <v>张凤祥13755729968</v>
          </cell>
        </row>
        <row r="246">
          <cell r="B246" t="str">
            <v>张家元</v>
          </cell>
          <cell r="C246">
            <v>7.68</v>
          </cell>
          <cell r="D246" t="str">
            <v>古县渡镇</v>
          </cell>
          <cell r="E246" t="str">
            <v>古县渡镇高源村高源村组</v>
          </cell>
          <cell r="F246" t="str">
            <v>李立新</v>
          </cell>
          <cell r="G246" t="str">
            <v>13755312752</v>
          </cell>
          <cell r="H246" t="str">
            <v>邹明风</v>
          </cell>
          <cell r="I246" t="str">
            <v>13237036639</v>
          </cell>
          <cell r="J246" t="str">
            <v>张凤祥</v>
          </cell>
          <cell r="K246" t="str">
            <v>13755729968</v>
          </cell>
          <cell r="L246" t="str">
            <v>李立新13755312752</v>
          </cell>
          <cell r="M246" t="str">
            <v>邹明风13237036639</v>
          </cell>
          <cell r="N246" t="str">
            <v>张凤祥13755729968</v>
          </cell>
        </row>
        <row r="247">
          <cell r="B247" t="str">
            <v>张山</v>
          </cell>
          <cell r="C247">
            <v>5.76</v>
          </cell>
          <cell r="D247" t="str">
            <v>古县渡镇</v>
          </cell>
          <cell r="E247" t="str">
            <v>古县渡镇华山张山岭村华山张山岭组</v>
          </cell>
          <cell r="F247" t="str">
            <v>程吉云</v>
          </cell>
          <cell r="G247" t="str">
            <v>13755333779</v>
          </cell>
          <cell r="H247" t="str">
            <v>程保发</v>
          </cell>
          <cell r="I247" t="str">
            <v>15007936515</v>
          </cell>
          <cell r="J247" t="str">
            <v>张凤祥</v>
          </cell>
          <cell r="K247" t="str">
            <v>13755729968</v>
          </cell>
          <cell r="L247" t="str">
            <v>程吉云13755333779</v>
          </cell>
          <cell r="M247" t="str">
            <v>程保发15007936515</v>
          </cell>
          <cell r="N247" t="str">
            <v>张凤祥13755729968</v>
          </cell>
        </row>
        <row r="248">
          <cell r="B248" t="str">
            <v>珍珠山</v>
          </cell>
          <cell r="C248">
            <v>7.56</v>
          </cell>
          <cell r="D248" t="str">
            <v>古县渡镇</v>
          </cell>
          <cell r="E248" t="str">
            <v>古县渡镇古北村古北组</v>
          </cell>
          <cell r="F248" t="str">
            <v>胡和峰</v>
          </cell>
          <cell r="G248" t="str">
            <v>13767392366</v>
          </cell>
          <cell r="H248" t="str">
            <v>胡文胜</v>
          </cell>
          <cell r="I248" t="str">
            <v>13879367000</v>
          </cell>
          <cell r="J248" t="str">
            <v>张凤祥</v>
          </cell>
          <cell r="K248" t="str">
            <v>13755729968</v>
          </cell>
          <cell r="L248" t="str">
            <v>胡和峰13767392366</v>
          </cell>
          <cell r="M248" t="str">
            <v>胡文胜13879367000</v>
          </cell>
          <cell r="N248" t="str">
            <v>张凤祥13755729968</v>
          </cell>
        </row>
        <row r="249">
          <cell r="B249" t="str">
            <v>中塘</v>
          </cell>
          <cell r="C249">
            <v>6.4</v>
          </cell>
          <cell r="D249" t="str">
            <v>古县渡镇</v>
          </cell>
          <cell r="E249" t="str">
            <v>古县渡镇南坂村南坂组</v>
          </cell>
          <cell r="F249" t="str">
            <v>郑小亮</v>
          </cell>
          <cell r="G249" t="str">
            <v>13879318413</v>
          </cell>
          <cell r="H249" t="str">
            <v>郑林发</v>
          </cell>
          <cell r="I249" t="str">
            <v>18279321534</v>
          </cell>
          <cell r="J249" t="str">
            <v>张凤祥</v>
          </cell>
          <cell r="K249" t="str">
            <v>13755729968</v>
          </cell>
          <cell r="L249" t="str">
            <v>郑小亮13879318413</v>
          </cell>
          <cell r="M249" t="str">
            <v>郑林发18279321534</v>
          </cell>
          <cell r="N249" t="str">
            <v>张凤祥13755729968</v>
          </cell>
        </row>
        <row r="250">
          <cell r="B250" t="str">
            <v>观山山塘</v>
          </cell>
          <cell r="C250">
            <v>7.92</v>
          </cell>
          <cell r="D250" t="str">
            <v>饶丰镇</v>
          </cell>
          <cell r="E250" t="str">
            <v>饶丰镇马家村马家</v>
          </cell>
          <cell r="F250" t="str">
            <v>李永胜</v>
          </cell>
          <cell r="G250" t="str">
            <v>13667935485</v>
          </cell>
          <cell r="H250" t="str">
            <v>程新华</v>
          </cell>
          <cell r="I250" t="str">
            <v>15946880817</v>
          </cell>
          <cell r="J250" t="str">
            <v>李红文</v>
          </cell>
          <cell r="K250" t="str">
            <v>13319317073</v>
          </cell>
          <cell r="L250" t="str">
            <v>李永胜13667935485</v>
          </cell>
          <cell r="M250" t="str">
            <v>程新华15946880817</v>
          </cell>
          <cell r="N250" t="str">
            <v>李红文13319317073</v>
          </cell>
        </row>
        <row r="251">
          <cell r="B251" t="str">
            <v>马家山塘(一)</v>
          </cell>
          <cell r="C251">
            <v>5.15</v>
          </cell>
          <cell r="D251" t="str">
            <v>饶丰镇</v>
          </cell>
          <cell r="E251" t="str">
            <v>饶丰镇马家村马家</v>
          </cell>
          <cell r="F251" t="str">
            <v>李永胜</v>
          </cell>
          <cell r="G251" t="str">
            <v>13667935485</v>
          </cell>
          <cell r="H251" t="str">
            <v>袁福章</v>
          </cell>
          <cell r="I251" t="str">
            <v>18779396805</v>
          </cell>
          <cell r="J251" t="str">
            <v>李红文</v>
          </cell>
          <cell r="K251" t="str">
            <v>13319318073</v>
          </cell>
          <cell r="L251" t="str">
            <v>李永胜13667935485</v>
          </cell>
          <cell r="M251" t="str">
            <v>袁福章18779396805</v>
          </cell>
          <cell r="N251" t="str">
            <v>李红文13319318073</v>
          </cell>
        </row>
        <row r="252">
          <cell r="B252" t="str">
            <v>铁路山塘(一)</v>
          </cell>
          <cell r="C252">
            <v>5.82</v>
          </cell>
          <cell r="D252" t="str">
            <v>饶丰镇</v>
          </cell>
          <cell r="E252" t="str">
            <v>饶丰镇铁路村铁路</v>
          </cell>
          <cell r="F252" t="str">
            <v>鲁军</v>
          </cell>
          <cell r="G252" t="str">
            <v>13767375935</v>
          </cell>
          <cell r="H252" t="str">
            <v>李元才</v>
          </cell>
          <cell r="I252" t="str">
            <v>13217937087</v>
          </cell>
          <cell r="J252" t="str">
            <v>李红文</v>
          </cell>
          <cell r="K252" t="str">
            <v>13319318073</v>
          </cell>
          <cell r="L252" t="str">
            <v>鲁军13767375935</v>
          </cell>
          <cell r="M252" t="str">
            <v>李元才13217937087</v>
          </cell>
          <cell r="N252" t="str">
            <v>李红文13319318073</v>
          </cell>
        </row>
        <row r="253">
          <cell r="B253" t="str">
            <v>肖家山塘</v>
          </cell>
          <cell r="C253">
            <v>6.05</v>
          </cell>
          <cell r="D253" t="str">
            <v>饶丰镇</v>
          </cell>
          <cell r="E253" t="str">
            <v>饶丰镇铁路村铁路</v>
          </cell>
          <cell r="F253" t="str">
            <v>苏义道</v>
          </cell>
          <cell r="G253" t="str">
            <v>13979332652</v>
          </cell>
          <cell r="H253" t="str">
            <v>肖从会</v>
          </cell>
          <cell r="I253" t="str">
            <v>13317939084</v>
          </cell>
          <cell r="J253" t="str">
            <v>李红文</v>
          </cell>
          <cell r="K253" t="str">
            <v>13319318073</v>
          </cell>
          <cell r="L253" t="str">
            <v>苏义道13979332652</v>
          </cell>
          <cell r="M253" t="str">
            <v>肖从会13317939084</v>
          </cell>
          <cell r="N253" t="str">
            <v>李红文13319318073</v>
          </cell>
        </row>
        <row r="254">
          <cell r="B254" t="str">
            <v>八字塘</v>
          </cell>
          <cell r="C254">
            <v>5.76</v>
          </cell>
          <cell r="D254" t="str">
            <v>乐丰镇</v>
          </cell>
          <cell r="E254" t="str">
            <v>乐丰镇铁丰村铁丰组</v>
          </cell>
          <cell r="F254" t="str">
            <v>高仁水</v>
          </cell>
          <cell r="G254" t="str">
            <v>18270391116</v>
          </cell>
          <cell r="H254" t="str">
            <v>高彩福</v>
          </cell>
          <cell r="I254" t="str">
            <v>15707935073</v>
          </cell>
          <cell r="J254" t="str">
            <v>许文军</v>
          </cell>
          <cell r="K254" t="str">
            <v>13970302795</v>
          </cell>
          <cell r="L254" t="str">
            <v>高仁水18270391116</v>
          </cell>
          <cell r="M254" t="str">
            <v>高彩福15707935073</v>
          </cell>
          <cell r="N254" t="str">
            <v>许文军13970302795</v>
          </cell>
        </row>
        <row r="255">
          <cell r="B255" t="str">
            <v>板子董家塘</v>
          </cell>
          <cell r="C255">
            <v>5.24</v>
          </cell>
          <cell r="D255" t="str">
            <v>乐丰镇</v>
          </cell>
          <cell r="E255" t="str">
            <v>乐丰镇东风村板子组</v>
          </cell>
          <cell r="F255" t="str">
            <v>虞卫尊</v>
          </cell>
          <cell r="G255" t="str">
            <v>15170383873</v>
          </cell>
          <cell r="H255" t="str">
            <v>黄信红</v>
          </cell>
          <cell r="I255" t="str">
            <v>15970399359</v>
          </cell>
          <cell r="J255" t="str">
            <v>许文军</v>
          </cell>
          <cell r="K255" t="str">
            <v>13970302795</v>
          </cell>
          <cell r="L255" t="str">
            <v>虞卫尊15170383873</v>
          </cell>
          <cell r="M255" t="str">
            <v>黄信红15970399359</v>
          </cell>
          <cell r="N255" t="str">
            <v>许文军13970302795</v>
          </cell>
        </row>
        <row r="256">
          <cell r="B256" t="str">
            <v>背石垅</v>
          </cell>
          <cell r="C256">
            <v>6.16</v>
          </cell>
          <cell r="D256" t="str">
            <v>乐丰镇</v>
          </cell>
          <cell r="E256" t="str">
            <v>乐丰镇红英村姜山组</v>
          </cell>
          <cell r="F256" t="str">
            <v>虞卫尊</v>
          </cell>
          <cell r="G256" t="str">
            <v>15170383873</v>
          </cell>
          <cell r="H256" t="str">
            <v>黄信红</v>
          </cell>
          <cell r="I256" t="str">
            <v>15970399359</v>
          </cell>
          <cell r="J256" t="str">
            <v>许文军</v>
          </cell>
          <cell r="K256" t="str">
            <v>13970302795</v>
          </cell>
          <cell r="L256" t="str">
            <v>虞卫尊15170383873</v>
          </cell>
          <cell r="M256" t="str">
            <v>黄信红15970399359</v>
          </cell>
          <cell r="N256" t="str">
            <v>许文军13970302795</v>
          </cell>
        </row>
        <row r="257">
          <cell r="B257" t="str">
            <v>茶湖塘</v>
          </cell>
          <cell r="C257">
            <v>7.2</v>
          </cell>
          <cell r="D257" t="str">
            <v>乐丰镇</v>
          </cell>
          <cell r="E257" t="str">
            <v>乐丰镇铁丰村铁丰组</v>
          </cell>
          <cell r="F257" t="str">
            <v>高仁水</v>
          </cell>
          <cell r="G257" t="str">
            <v>18270391116</v>
          </cell>
          <cell r="H257" t="str">
            <v>胡卫华</v>
          </cell>
          <cell r="I257" t="str">
            <v>18607030968</v>
          </cell>
          <cell r="J257" t="str">
            <v>许文军</v>
          </cell>
          <cell r="K257" t="str">
            <v>13970302795</v>
          </cell>
          <cell r="L257" t="str">
            <v>高仁水18270391116</v>
          </cell>
          <cell r="M257" t="str">
            <v>胡卫华18607030968</v>
          </cell>
          <cell r="N257" t="str">
            <v>许文军13970302795</v>
          </cell>
        </row>
        <row r="258">
          <cell r="B258" t="str">
            <v>陈家山塘</v>
          </cell>
          <cell r="C258">
            <v>6.72</v>
          </cell>
          <cell r="D258" t="str">
            <v>乐丰镇</v>
          </cell>
          <cell r="E258" t="str">
            <v>乐丰镇红英村陈家组</v>
          </cell>
          <cell r="F258" t="str">
            <v>雷建文</v>
          </cell>
          <cell r="G258" t="str">
            <v>18679341184</v>
          </cell>
          <cell r="H258" t="str">
            <v>王文来</v>
          </cell>
          <cell r="I258" t="str">
            <v>13576311011</v>
          </cell>
          <cell r="J258" t="str">
            <v>许文军</v>
          </cell>
          <cell r="K258" t="str">
            <v>13970302795</v>
          </cell>
          <cell r="L258" t="str">
            <v>雷建文18679341184</v>
          </cell>
          <cell r="M258" t="str">
            <v>王文来13576311011</v>
          </cell>
          <cell r="N258" t="str">
            <v>许文军13970302795</v>
          </cell>
        </row>
        <row r="259">
          <cell r="B259" t="str">
            <v>陈家新塘里</v>
          </cell>
          <cell r="C259">
            <v>9.79</v>
          </cell>
          <cell r="D259" t="str">
            <v>乐丰镇</v>
          </cell>
          <cell r="E259" t="str">
            <v>乐丰镇丰源村陈家组</v>
          </cell>
          <cell r="F259" t="str">
            <v>徐海根</v>
          </cell>
          <cell r="G259" t="str">
            <v>13879356884</v>
          </cell>
          <cell r="H259" t="str">
            <v>杨来平</v>
          </cell>
          <cell r="I259" t="str">
            <v>13755383888</v>
          </cell>
          <cell r="J259" t="str">
            <v>许文军</v>
          </cell>
          <cell r="K259" t="str">
            <v>13970302795</v>
          </cell>
          <cell r="L259" t="str">
            <v>徐海根13879356884</v>
          </cell>
          <cell r="M259" t="str">
            <v>杨来平13755383888</v>
          </cell>
          <cell r="N259" t="str">
            <v>许文军13970302795</v>
          </cell>
        </row>
        <row r="260">
          <cell r="B260" t="str">
            <v>东湖菊咀塘</v>
          </cell>
          <cell r="C260">
            <v>5.95</v>
          </cell>
          <cell r="D260" t="str">
            <v>乐丰镇</v>
          </cell>
          <cell r="E260" t="str">
            <v>乐丰镇东风村东湖组</v>
          </cell>
          <cell r="F260" t="str">
            <v>徐海根</v>
          </cell>
          <cell r="G260" t="str">
            <v>13879356884</v>
          </cell>
          <cell r="H260" t="str">
            <v>杨来平</v>
          </cell>
          <cell r="I260" t="str">
            <v>13755383888</v>
          </cell>
          <cell r="J260" t="str">
            <v>许文军</v>
          </cell>
          <cell r="K260" t="str">
            <v>13970302795</v>
          </cell>
          <cell r="L260" t="str">
            <v>徐海根13879356884</v>
          </cell>
          <cell r="M260" t="str">
            <v>杨来平13755383888</v>
          </cell>
          <cell r="N260" t="str">
            <v>许文军13970302795</v>
          </cell>
        </row>
        <row r="261">
          <cell r="B261" t="str">
            <v>官塘湖</v>
          </cell>
          <cell r="C261">
            <v>9.72</v>
          </cell>
          <cell r="D261" t="str">
            <v>乐丰镇</v>
          </cell>
          <cell r="E261" t="str">
            <v>乐丰镇南山村板塘组</v>
          </cell>
          <cell r="F261" t="str">
            <v>周洪剑</v>
          </cell>
          <cell r="G261" t="str">
            <v>15216032528</v>
          </cell>
          <cell r="H261" t="str">
            <v>张志高</v>
          </cell>
          <cell r="I261" t="str">
            <v>13755359449</v>
          </cell>
          <cell r="J261" t="str">
            <v>许文军</v>
          </cell>
          <cell r="K261" t="str">
            <v>13970302795</v>
          </cell>
          <cell r="L261" t="str">
            <v>周洪剑15216032528</v>
          </cell>
          <cell r="M261" t="str">
            <v>张志高13755359449</v>
          </cell>
          <cell r="N261" t="str">
            <v>许文军13970302795</v>
          </cell>
        </row>
        <row r="262">
          <cell r="B262" t="str">
            <v>何源鱼塘</v>
          </cell>
          <cell r="C262">
            <v>6.72</v>
          </cell>
          <cell r="D262" t="str">
            <v>乐丰镇</v>
          </cell>
          <cell r="E262" t="str">
            <v>乐丰镇桐山村何源组</v>
          </cell>
          <cell r="F262" t="str">
            <v>何  蓓</v>
          </cell>
          <cell r="G262" t="str">
            <v>15270082130</v>
          </cell>
          <cell r="H262" t="str">
            <v>程春风</v>
          </cell>
          <cell r="I262" t="str">
            <v>15107936280</v>
          </cell>
          <cell r="J262" t="str">
            <v>许文军</v>
          </cell>
          <cell r="K262" t="str">
            <v>13970302795</v>
          </cell>
          <cell r="L262" t="str">
            <v>何  蓓15270082130</v>
          </cell>
          <cell r="M262" t="str">
            <v>程春风15107936280</v>
          </cell>
          <cell r="N262" t="str">
            <v>许文军13970302795</v>
          </cell>
        </row>
        <row r="263">
          <cell r="B263" t="str">
            <v>黄家细仂塘</v>
          </cell>
          <cell r="C263">
            <v>9.36</v>
          </cell>
          <cell r="D263" t="str">
            <v>乐丰镇</v>
          </cell>
          <cell r="E263" t="str">
            <v>乐丰镇丰源村黄家组</v>
          </cell>
          <cell r="F263" t="str">
            <v>徐海根</v>
          </cell>
          <cell r="G263" t="str">
            <v>13879356884</v>
          </cell>
          <cell r="H263" t="str">
            <v>黄培红</v>
          </cell>
          <cell r="I263" t="str">
            <v>15079360207</v>
          </cell>
          <cell r="J263" t="str">
            <v>许文军</v>
          </cell>
          <cell r="K263" t="str">
            <v>13970302795</v>
          </cell>
          <cell r="L263" t="str">
            <v>徐海根13879356884</v>
          </cell>
          <cell r="M263" t="str">
            <v>黄培红15079360207</v>
          </cell>
          <cell r="N263" t="str">
            <v>许文军13970302795</v>
          </cell>
        </row>
        <row r="264">
          <cell r="B264" t="str">
            <v>黄家中塘</v>
          </cell>
          <cell r="C264">
            <v>6.62</v>
          </cell>
          <cell r="D264" t="str">
            <v>乐丰镇</v>
          </cell>
          <cell r="E264" t="str">
            <v>乐丰镇红英村黄家组</v>
          </cell>
          <cell r="F264" t="str">
            <v>虞卫尊</v>
          </cell>
          <cell r="G264" t="str">
            <v>15170383873</v>
          </cell>
          <cell r="H264" t="str">
            <v>张新枝</v>
          </cell>
          <cell r="I264" t="str">
            <v>13870305496</v>
          </cell>
          <cell r="J264" t="str">
            <v>许文军</v>
          </cell>
          <cell r="K264" t="str">
            <v>13970302795</v>
          </cell>
          <cell r="L264" t="str">
            <v>虞卫尊15170383873</v>
          </cell>
          <cell r="M264" t="str">
            <v>张新枝13870305496</v>
          </cell>
          <cell r="N264" t="str">
            <v>许文军13970302795</v>
          </cell>
        </row>
        <row r="265">
          <cell r="B265" t="str">
            <v>李家泊家湖</v>
          </cell>
          <cell r="C265">
            <v>7.68</v>
          </cell>
          <cell r="D265" t="str">
            <v>乐丰镇</v>
          </cell>
          <cell r="E265" t="str">
            <v>乐丰镇塘头村李家组</v>
          </cell>
          <cell r="F265" t="str">
            <v>雷建文</v>
          </cell>
          <cell r="G265" t="str">
            <v>18679341184</v>
          </cell>
          <cell r="H265" t="str">
            <v>胡昌明</v>
          </cell>
          <cell r="I265" t="str">
            <v>13767348186</v>
          </cell>
          <cell r="J265" t="str">
            <v>许文军</v>
          </cell>
          <cell r="K265" t="str">
            <v>13970302795</v>
          </cell>
          <cell r="L265" t="str">
            <v>雷建文18679341184</v>
          </cell>
          <cell r="M265" t="str">
            <v>胡昌明13767348186</v>
          </cell>
          <cell r="N265" t="str">
            <v>许文军13970302795</v>
          </cell>
        </row>
        <row r="266">
          <cell r="B266" t="str">
            <v>廉家塘</v>
          </cell>
          <cell r="C266">
            <v>9.41</v>
          </cell>
          <cell r="D266" t="str">
            <v>乐丰镇</v>
          </cell>
          <cell r="E266" t="str">
            <v>乐丰镇桐山村廉家组</v>
          </cell>
          <cell r="F266" t="str">
            <v>何  蓓</v>
          </cell>
          <cell r="G266" t="str">
            <v>15270082130</v>
          </cell>
          <cell r="H266" t="str">
            <v>廉本功</v>
          </cell>
          <cell r="I266" t="str">
            <v>18770357658</v>
          </cell>
          <cell r="J266" t="str">
            <v>许文军</v>
          </cell>
          <cell r="K266" t="str">
            <v>13970302795</v>
          </cell>
          <cell r="L266" t="str">
            <v>何  蓓15270082130</v>
          </cell>
          <cell r="M266" t="str">
            <v>廉本功18770357658</v>
          </cell>
          <cell r="N266" t="str">
            <v>许文军13970302795</v>
          </cell>
        </row>
        <row r="267">
          <cell r="B267" t="str">
            <v>刘家源山塘</v>
          </cell>
          <cell r="C267">
            <v>7.06</v>
          </cell>
          <cell r="D267" t="str">
            <v>乐丰镇</v>
          </cell>
          <cell r="E267" t="str">
            <v>乐丰镇红英村英庙前</v>
          </cell>
          <cell r="F267" t="str">
            <v>虞卫尊</v>
          </cell>
          <cell r="G267" t="str">
            <v>15170383873</v>
          </cell>
          <cell r="H267" t="str">
            <v>张新枝</v>
          </cell>
          <cell r="I267" t="str">
            <v>13870305496</v>
          </cell>
          <cell r="J267" t="str">
            <v>许文军</v>
          </cell>
          <cell r="K267" t="str">
            <v>13970302795</v>
          </cell>
          <cell r="L267" t="str">
            <v>虞卫尊15170383873</v>
          </cell>
          <cell r="M267" t="str">
            <v>张新枝13870305496</v>
          </cell>
          <cell r="N267" t="str">
            <v>许文军13970302795</v>
          </cell>
        </row>
        <row r="268">
          <cell r="B268" t="str">
            <v>鲁家</v>
          </cell>
          <cell r="C268">
            <v>6.12</v>
          </cell>
          <cell r="D268" t="str">
            <v>乐丰镇</v>
          </cell>
          <cell r="E268" t="str">
            <v>乐丰镇南山村鲁家组</v>
          </cell>
          <cell r="F268" t="str">
            <v>周洪剑</v>
          </cell>
          <cell r="G268" t="str">
            <v>15216032528</v>
          </cell>
          <cell r="H268" t="str">
            <v>李风银</v>
          </cell>
          <cell r="I268" t="str">
            <v>13803596101</v>
          </cell>
          <cell r="J268" t="str">
            <v>许文军</v>
          </cell>
          <cell r="K268" t="str">
            <v>13970302795</v>
          </cell>
          <cell r="L268" t="str">
            <v>周洪剑15216032528</v>
          </cell>
          <cell r="M268" t="str">
            <v>李风银13803596101</v>
          </cell>
          <cell r="N268" t="str">
            <v>许文军13970302795</v>
          </cell>
        </row>
        <row r="269">
          <cell r="B269" t="str">
            <v>聂家石灰塘</v>
          </cell>
          <cell r="C269">
            <v>9.72</v>
          </cell>
          <cell r="D269" t="str">
            <v>乐丰镇</v>
          </cell>
          <cell r="E269" t="str">
            <v>乐丰镇丰源村聂家村</v>
          </cell>
          <cell r="F269" t="str">
            <v>张洁</v>
          </cell>
          <cell r="G269" t="str">
            <v>15179321801</v>
          </cell>
          <cell r="H269" t="str">
            <v>彭少波</v>
          </cell>
          <cell r="I269" t="str">
            <v>15932941333</v>
          </cell>
          <cell r="J269" t="str">
            <v>许文军</v>
          </cell>
          <cell r="K269" t="str">
            <v>13970302795</v>
          </cell>
          <cell r="L269" t="str">
            <v>张洁15179321801</v>
          </cell>
          <cell r="M269" t="str">
            <v>彭少波15932941333</v>
          </cell>
          <cell r="N269" t="str">
            <v>许文军13970302795</v>
          </cell>
        </row>
        <row r="270">
          <cell r="B270" t="str">
            <v>聂新牛皮塘</v>
          </cell>
          <cell r="C270">
            <v>6.16</v>
          </cell>
          <cell r="D270" t="str">
            <v>乐丰镇</v>
          </cell>
          <cell r="E270" t="str">
            <v>乐丰镇丰源村聂新组</v>
          </cell>
          <cell r="F270" t="str">
            <v>钟太波</v>
          </cell>
          <cell r="G270" t="str">
            <v>13517036966</v>
          </cell>
          <cell r="H270" t="str">
            <v>徐开虹</v>
          </cell>
          <cell r="I270" t="str">
            <v>15870966998</v>
          </cell>
          <cell r="J270" t="str">
            <v>许文军</v>
          </cell>
          <cell r="K270" t="str">
            <v>13970302795</v>
          </cell>
          <cell r="L270" t="str">
            <v>钟太波13517036966</v>
          </cell>
          <cell r="M270" t="str">
            <v>徐开虹15870966998</v>
          </cell>
          <cell r="N270" t="str">
            <v>许文军13970302795</v>
          </cell>
        </row>
        <row r="271">
          <cell r="B271" t="str">
            <v>牛背岗塘</v>
          </cell>
          <cell r="C271">
            <v>7.49</v>
          </cell>
          <cell r="D271" t="str">
            <v>乐丰镇</v>
          </cell>
          <cell r="E271" t="str">
            <v>乐丰镇塘头村李家组</v>
          </cell>
          <cell r="F271" t="str">
            <v>高仁水</v>
          </cell>
          <cell r="G271" t="str">
            <v>18270391116</v>
          </cell>
          <cell r="H271" t="str">
            <v>韩红莲</v>
          </cell>
          <cell r="I271" t="str">
            <v>15870935897</v>
          </cell>
          <cell r="J271" t="str">
            <v>许文军</v>
          </cell>
          <cell r="K271" t="str">
            <v>13970302795</v>
          </cell>
          <cell r="L271" t="str">
            <v>高仁水18270391116</v>
          </cell>
          <cell r="M271" t="str">
            <v>韩红莲15870935897</v>
          </cell>
          <cell r="N271" t="str">
            <v>许文军13970302795</v>
          </cell>
        </row>
        <row r="272">
          <cell r="B272" t="str">
            <v>三十亩水塘</v>
          </cell>
          <cell r="C272">
            <v>6.24</v>
          </cell>
          <cell r="D272" t="str">
            <v>乐丰镇</v>
          </cell>
          <cell r="E272" t="str">
            <v>乐丰镇泗联农场泗联村</v>
          </cell>
          <cell r="F272" t="str">
            <v>雷建文</v>
          </cell>
          <cell r="G272" t="str">
            <v>18679341184</v>
          </cell>
          <cell r="H272" t="str">
            <v>王新荣</v>
          </cell>
          <cell r="I272" t="str">
            <v>15179376686</v>
          </cell>
          <cell r="J272" t="str">
            <v>许文军</v>
          </cell>
          <cell r="K272" t="str">
            <v>13970302795</v>
          </cell>
          <cell r="L272" t="str">
            <v>雷建文18679341184</v>
          </cell>
          <cell r="M272" t="str">
            <v>王新荣15179376686</v>
          </cell>
          <cell r="N272" t="str">
            <v>许文军13970302795</v>
          </cell>
        </row>
        <row r="273">
          <cell r="B273" t="str">
            <v>山下</v>
          </cell>
          <cell r="C273">
            <v>8.96</v>
          </cell>
          <cell r="D273" t="str">
            <v>乐丰镇</v>
          </cell>
          <cell r="E273" t="str">
            <v>乐丰镇红英村英范组</v>
          </cell>
          <cell r="F273" t="str">
            <v>雷建文</v>
          </cell>
          <cell r="G273" t="str">
            <v>18679341184</v>
          </cell>
          <cell r="H273" t="str">
            <v>吴振南</v>
          </cell>
          <cell r="I273" t="str">
            <v>13970312640</v>
          </cell>
          <cell r="J273" t="str">
            <v>许文军</v>
          </cell>
          <cell r="K273" t="str">
            <v>13970302795</v>
          </cell>
          <cell r="L273" t="str">
            <v>雷建文18679341184</v>
          </cell>
          <cell r="M273" t="str">
            <v>吴振南13970312640</v>
          </cell>
          <cell r="N273" t="str">
            <v>许文军13970302795</v>
          </cell>
        </row>
        <row r="274">
          <cell r="B274" t="str">
            <v>上塘下塘</v>
          </cell>
          <cell r="C274">
            <v>7.06</v>
          </cell>
          <cell r="D274" t="str">
            <v>乐丰镇</v>
          </cell>
          <cell r="E274" t="str">
            <v>乐丰镇红英村英范组</v>
          </cell>
          <cell r="F274" t="str">
            <v>虞卫尊</v>
          </cell>
          <cell r="G274" t="str">
            <v>15170383873</v>
          </cell>
          <cell r="H274" t="str">
            <v>黄信红</v>
          </cell>
          <cell r="I274" t="str">
            <v>15970399359</v>
          </cell>
          <cell r="J274" t="str">
            <v>许文军</v>
          </cell>
          <cell r="K274" t="str">
            <v>13970302795</v>
          </cell>
          <cell r="L274" t="str">
            <v>虞卫尊15170383873</v>
          </cell>
          <cell r="M274" t="str">
            <v>黄信红15970399359</v>
          </cell>
          <cell r="N274" t="str">
            <v>许文军13970302795</v>
          </cell>
        </row>
        <row r="275">
          <cell r="B275" t="str">
            <v>十字塘</v>
          </cell>
          <cell r="C275">
            <v>7.39</v>
          </cell>
          <cell r="D275" t="str">
            <v>乐丰镇</v>
          </cell>
          <cell r="E275" t="str">
            <v>乐丰镇十字分场十字河</v>
          </cell>
          <cell r="F275" t="str">
            <v>雷建文</v>
          </cell>
          <cell r="G275" t="str">
            <v>18679341184</v>
          </cell>
          <cell r="H275" t="str">
            <v>王文来</v>
          </cell>
          <cell r="I275" t="str">
            <v>13576311011</v>
          </cell>
          <cell r="J275" t="str">
            <v>许文军</v>
          </cell>
          <cell r="K275" t="str">
            <v>13970302495</v>
          </cell>
          <cell r="L275" t="str">
            <v>雷建文18679341184</v>
          </cell>
          <cell r="M275" t="str">
            <v>王文来13576311011</v>
          </cell>
          <cell r="N275" t="str">
            <v>许文军13970302495</v>
          </cell>
        </row>
        <row r="276">
          <cell r="B276" t="str">
            <v>水库下</v>
          </cell>
          <cell r="C276">
            <v>7.28</v>
          </cell>
          <cell r="D276" t="str">
            <v>乐丰镇</v>
          </cell>
          <cell r="E276" t="str">
            <v>乐丰镇红英村英范组</v>
          </cell>
          <cell r="F276" t="str">
            <v>雷建文</v>
          </cell>
          <cell r="G276" t="str">
            <v>18679341184</v>
          </cell>
          <cell r="H276" t="str">
            <v>胡昌明</v>
          </cell>
          <cell r="I276" t="str">
            <v>13767348186</v>
          </cell>
          <cell r="J276" t="str">
            <v>许文军</v>
          </cell>
          <cell r="K276" t="str">
            <v>13970302795</v>
          </cell>
          <cell r="L276" t="str">
            <v>雷建文18679341184</v>
          </cell>
          <cell r="M276" t="str">
            <v>胡昌明13767348186</v>
          </cell>
          <cell r="N276" t="str">
            <v>许文军13970302795</v>
          </cell>
        </row>
        <row r="277">
          <cell r="B277" t="str">
            <v>送岭塘</v>
          </cell>
          <cell r="C277">
            <v>9.36</v>
          </cell>
          <cell r="D277" t="str">
            <v>乐丰镇</v>
          </cell>
          <cell r="E277" t="str">
            <v>乐丰镇桐山村送仪组</v>
          </cell>
          <cell r="F277" t="str">
            <v>何  蓓</v>
          </cell>
          <cell r="G277" t="str">
            <v>15270082130</v>
          </cell>
          <cell r="H277" t="str">
            <v>廉光耀</v>
          </cell>
          <cell r="I277" t="str">
            <v>18770396086</v>
          </cell>
          <cell r="J277" t="str">
            <v>许文军</v>
          </cell>
          <cell r="K277" t="str">
            <v>13970302795</v>
          </cell>
          <cell r="L277" t="str">
            <v>何  蓓15270082130</v>
          </cell>
          <cell r="M277" t="str">
            <v>廉光耀18770396086</v>
          </cell>
          <cell r="N277" t="str">
            <v>许文军13970302795</v>
          </cell>
        </row>
        <row r="278">
          <cell r="B278" t="str">
            <v>苏塘</v>
          </cell>
          <cell r="C278">
            <v>5.76</v>
          </cell>
          <cell r="D278" t="str">
            <v>乐丰镇</v>
          </cell>
          <cell r="E278" t="str">
            <v>乐丰镇南山村姚万组</v>
          </cell>
          <cell r="F278" t="str">
            <v>徐海根</v>
          </cell>
          <cell r="G278" t="str">
            <v>13879356884</v>
          </cell>
          <cell r="H278" t="str">
            <v>杨来平</v>
          </cell>
          <cell r="I278" t="str">
            <v>13755383888</v>
          </cell>
          <cell r="J278" t="str">
            <v>许文军</v>
          </cell>
          <cell r="K278" t="str">
            <v>13970302795</v>
          </cell>
          <cell r="L278" t="str">
            <v>徐海根13879356884</v>
          </cell>
          <cell r="M278" t="str">
            <v>杨来平13755383888</v>
          </cell>
          <cell r="N278" t="str">
            <v>许文军13970302795</v>
          </cell>
        </row>
        <row r="279">
          <cell r="B279" t="str">
            <v>细东湖山塘</v>
          </cell>
          <cell r="C279">
            <v>8.1</v>
          </cell>
          <cell r="D279" t="str">
            <v>乐丰镇</v>
          </cell>
          <cell r="E279" t="str">
            <v>乐丰镇东风村板子组</v>
          </cell>
          <cell r="F279" t="str">
            <v>虞卫尊</v>
          </cell>
          <cell r="G279" t="str">
            <v>15170383873</v>
          </cell>
          <cell r="H279" t="str">
            <v>张新枝</v>
          </cell>
          <cell r="I279" t="str">
            <v>13870305496</v>
          </cell>
          <cell r="J279" t="str">
            <v>许文军</v>
          </cell>
          <cell r="K279" t="str">
            <v>13970302795</v>
          </cell>
          <cell r="L279" t="str">
            <v>虞卫尊15170383873</v>
          </cell>
          <cell r="M279" t="str">
            <v>张新枝13870305496</v>
          </cell>
          <cell r="N279" t="str">
            <v>许文军13970302795</v>
          </cell>
        </row>
        <row r="280">
          <cell r="B280" t="str">
            <v>下家</v>
          </cell>
          <cell r="C280">
            <v>6.72</v>
          </cell>
          <cell r="D280" t="str">
            <v>乐丰镇</v>
          </cell>
          <cell r="E280" t="str">
            <v>乐丰镇南山村下家组</v>
          </cell>
          <cell r="F280" t="str">
            <v>虞卫尊</v>
          </cell>
          <cell r="G280" t="str">
            <v>15170383873</v>
          </cell>
          <cell r="H280" t="str">
            <v>黄信红</v>
          </cell>
          <cell r="I280" t="str">
            <v>15970399359</v>
          </cell>
          <cell r="J280" t="str">
            <v>许文军</v>
          </cell>
          <cell r="K280" t="str">
            <v>13970302795</v>
          </cell>
          <cell r="L280" t="str">
            <v>虞卫尊15170383873</v>
          </cell>
          <cell r="M280" t="str">
            <v>黄信红15970399359</v>
          </cell>
          <cell r="N280" t="str">
            <v>许文军13970302795</v>
          </cell>
        </row>
        <row r="281">
          <cell r="B281" t="str">
            <v>下杨</v>
          </cell>
          <cell r="C281">
            <v>6.72</v>
          </cell>
          <cell r="D281" t="str">
            <v>乐丰镇</v>
          </cell>
          <cell r="E281" t="str">
            <v>乐丰镇南山村下杨组</v>
          </cell>
          <cell r="F281" t="str">
            <v>虞卫尊</v>
          </cell>
          <cell r="G281" t="str">
            <v>15170383873</v>
          </cell>
          <cell r="H281" t="str">
            <v>张新枝</v>
          </cell>
          <cell r="I281" t="str">
            <v>13870305496</v>
          </cell>
          <cell r="J281" t="str">
            <v>许文军</v>
          </cell>
          <cell r="K281" t="str">
            <v>13970302795</v>
          </cell>
          <cell r="L281" t="str">
            <v>虞卫尊15170383873</v>
          </cell>
          <cell r="M281" t="str">
            <v>张新枝13870305496</v>
          </cell>
          <cell r="N281" t="str">
            <v>许文军13970302795</v>
          </cell>
        </row>
        <row r="282">
          <cell r="B282" t="str">
            <v>姚万鱼塘</v>
          </cell>
          <cell r="C282">
            <v>7.84</v>
          </cell>
          <cell r="D282" t="str">
            <v>乐丰镇</v>
          </cell>
          <cell r="E282" t="str">
            <v>乐丰镇南山村姚万组</v>
          </cell>
          <cell r="F282" t="str">
            <v>张春柏</v>
          </cell>
          <cell r="G282" t="str">
            <v>13979366782</v>
          </cell>
          <cell r="H282" t="str">
            <v>许文忠</v>
          </cell>
          <cell r="I282" t="str">
            <v>13879349970</v>
          </cell>
          <cell r="J282" t="str">
            <v>许文军</v>
          </cell>
          <cell r="K282" t="str">
            <v>13970302795</v>
          </cell>
          <cell r="L282" t="str">
            <v>张春柏13979366782</v>
          </cell>
          <cell r="M282" t="str">
            <v>许文忠13879349970</v>
          </cell>
          <cell r="N282" t="str">
            <v>许文军13970302795</v>
          </cell>
        </row>
        <row r="283">
          <cell r="B283" t="str">
            <v>甑皮山</v>
          </cell>
          <cell r="C283">
            <v>6.38</v>
          </cell>
          <cell r="D283" t="str">
            <v>乐丰镇</v>
          </cell>
          <cell r="E283" t="str">
            <v>乐丰镇南山村甑皮组</v>
          </cell>
          <cell r="F283" t="str">
            <v>钟太波</v>
          </cell>
          <cell r="G283" t="str">
            <v>13517036966</v>
          </cell>
          <cell r="H283" t="str">
            <v>罗时堂</v>
          </cell>
          <cell r="I283" t="str">
            <v>18879337440</v>
          </cell>
          <cell r="J283" t="str">
            <v>许文军</v>
          </cell>
          <cell r="K283" t="str">
            <v>13970302795</v>
          </cell>
          <cell r="L283" t="str">
            <v>钟太波13517036966</v>
          </cell>
          <cell r="M283" t="str">
            <v>罗时堂18879337440</v>
          </cell>
          <cell r="N283" t="str">
            <v>许文军13970302795</v>
          </cell>
        </row>
        <row r="284">
          <cell r="B284" t="str">
            <v>中源垅</v>
          </cell>
          <cell r="C284">
            <v>6.72</v>
          </cell>
          <cell r="D284" t="str">
            <v>乐丰镇</v>
          </cell>
          <cell r="E284" t="str">
            <v>乐丰镇红英村姜山组</v>
          </cell>
          <cell r="F284" t="str">
            <v>雷建文</v>
          </cell>
          <cell r="G284" t="str">
            <v>18679341184</v>
          </cell>
          <cell r="H284" t="str">
            <v>王新荣</v>
          </cell>
          <cell r="I284" t="str">
            <v>15179376686</v>
          </cell>
          <cell r="J284" t="str">
            <v>许文军</v>
          </cell>
          <cell r="K284" t="str">
            <v>13970302795</v>
          </cell>
          <cell r="L284" t="str">
            <v>雷建文18679341184</v>
          </cell>
          <cell r="M284" t="str">
            <v>王新荣15179376686</v>
          </cell>
          <cell r="N284" t="str">
            <v>许文军13970302795</v>
          </cell>
        </row>
        <row r="285">
          <cell r="B285" t="str">
            <v>朱家塘</v>
          </cell>
          <cell r="C285">
            <v>6.72</v>
          </cell>
          <cell r="D285" t="str">
            <v>乐丰镇</v>
          </cell>
          <cell r="E285" t="str">
            <v>乐丰镇桐山村朱家组</v>
          </cell>
          <cell r="F285" t="str">
            <v>何蓓</v>
          </cell>
          <cell r="G285" t="str">
            <v>15270082130</v>
          </cell>
          <cell r="H285" t="str">
            <v>廉光耀</v>
          </cell>
          <cell r="I285" t="str">
            <v>18770396086</v>
          </cell>
          <cell r="J285" t="str">
            <v>许文军</v>
          </cell>
          <cell r="K285" t="str">
            <v>13970302795</v>
          </cell>
          <cell r="L285" t="str">
            <v>何蓓15270082130</v>
          </cell>
          <cell r="M285" t="str">
            <v>廉光耀18770396086</v>
          </cell>
          <cell r="N285" t="str">
            <v>许文军13970302795</v>
          </cell>
        </row>
        <row r="286">
          <cell r="B286" t="str">
            <v>蔡山北</v>
          </cell>
          <cell r="C286">
            <v>7.44</v>
          </cell>
          <cell r="D286" t="str">
            <v>饶埠镇</v>
          </cell>
          <cell r="E286" t="str">
            <v>饶埠镇蔡家村下山</v>
          </cell>
          <cell r="F286" t="str">
            <v>蔡加顺</v>
          </cell>
          <cell r="G286" t="str">
            <v>18407833868</v>
          </cell>
          <cell r="H286" t="str">
            <v>蔡建忠</v>
          </cell>
          <cell r="I286" t="str">
            <v>18270360966</v>
          </cell>
          <cell r="J286" t="str">
            <v>陈春雷</v>
          </cell>
          <cell r="K286" t="str">
            <v>13767301768</v>
          </cell>
          <cell r="L286" t="str">
            <v>蔡加顺18407833868</v>
          </cell>
          <cell r="M286" t="str">
            <v>蔡建忠18270360966</v>
          </cell>
          <cell r="N286" t="str">
            <v>陈春雷13767301768</v>
          </cell>
        </row>
        <row r="287">
          <cell r="B287" t="str">
            <v>陈家</v>
          </cell>
          <cell r="C287">
            <v>6.26</v>
          </cell>
          <cell r="D287" t="str">
            <v>饶埠镇</v>
          </cell>
          <cell r="E287" t="str">
            <v>饶埠镇蔡家村陈坊</v>
          </cell>
          <cell r="F287" t="str">
            <v>蔡加顺</v>
          </cell>
          <cell r="G287" t="str">
            <v>18407833868</v>
          </cell>
          <cell r="H287" t="str">
            <v>陈柳发</v>
          </cell>
          <cell r="I287" t="str">
            <v>15579807018</v>
          </cell>
          <cell r="J287" t="str">
            <v>陈春雷</v>
          </cell>
          <cell r="K287" t="str">
            <v>13767301768</v>
          </cell>
          <cell r="L287" t="str">
            <v>蔡加顺18407833868</v>
          </cell>
          <cell r="M287" t="str">
            <v>陈柳发15579807018</v>
          </cell>
          <cell r="N287" t="str">
            <v>陈春雷13767301768</v>
          </cell>
        </row>
        <row r="288">
          <cell r="B288" t="str">
            <v>路南</v>
          </cell>
          <cell r="C288">
            <v>7.28</v>
          </cell>
          <cell r="D288" t="str">
            <v>饶埠镇</v>
          </cell>
          <cell r="E288" t="str">
            <v>饶埠镇蔡家村蔡家</v>
          </cell>
          <cell r="F288" t="str">
            <v>蔡加顺</v>
          </cell>
          <cell r="G288" t="str">
            <v>18407833868</v>
          </cell>
          <cell r="H288" t="str">
            <v>蔡志林</v>
          </cell>
          <cell r="I288" t="str">
            <v>15990230302</v>
          </cell>
          <cell r="J288" t="str">
            <v>陈春雷</v>
          </cell>
          <cell r="K288" t="str">
            <v>13767301768</v>
          </cell>
          <cell r="L288" t="str">
            <v>蔡加顺18407833868</v>
          </cell>
          <cell r="M288" t="str">
            <v>蔡志林15990230302</v>
          </cell>
          <cell r="N288" t="str">
            <v>陈春雷13767301768</v>
          </cell>
        </row>
        <row r="289">
          <cell r="B289" t="str">
            <v>三八</v>
          </cell>
          <cell r="C289">
            <v>6.55</v>
          </cell>
          <cell r="D289" t="str">
            <v>饶埠镇</v>
          </cell>
          <cell r="E289" t="str">
            <v>饶埠镇韩湾村丁家、韩湾</v>
          </cell>
          <cell r="F289" t="str">
            <v>韩泽忠</v>
          </cell>
          <cell r="G289" t="str">
            <v>18770396607</v>
          </cell>
          <cell r="H289" t="str">
            <v>韩光胜</v>
          </cell>
          <cell r="I289" t="str">
            <v>15932933179</v>
          </cell>
          <cell r="J289" t="str">
            <v>陈春雷</v>
          </cell>
          <cell r="K289" t="str">
            <v>13767301768</v>
          </cell>
          <cell r="L289" t="str">
            <v>韩泽忠18770396607</v>
          </cell>
          <cell r="M289" t="str">
            <v>韩光胜15932933179</v>
          </cell>
          <cell r="N289" t="str">
            <v>陈春雷13767301768</v>
          </cell>
        </row>
        <row r="290">
          <cell r="B290" t="str">
            <v>乌年冲</v>
          </cell>
          <cell r="C290">
            <v>6.59</v>
          </cell>
          <cell r="D290" t="str">
            <v>饶埠镇</v>
          </cell>
          <cell r="E290" t="str">
            <v>饶埠镇蔡家村乌年冲</v>
          </cell>
          <cell r="F290" t="str">
            <v>蔡加顺</v>
          </cell>
          <cell r="G290" t="str">
            <v>18407833868</v>
          </cell>
          <cell r="H290" t="str">
            <v>江井泉</v>
          </cell>
          <cell r="I290" t="str">
            <v>18720438012</v>
          </cell>
          <cell r="J290" t="str">
            <v>陈春雷</v>
          </cell>
          <cell r="K290" t="str">
            <v>13767301768</v>
          </cell>
          <cell r="L290" t="str">
            <v>蔡加顺18407833868</v>
          </cell>
          <cell r="M290" t="str">
            <v>江井泉18720438012</v>
          </cell>
          <cell r="N290" t="str">
            <v>陈春雷13767301768</v>
          </cell>
        </row>
        <row r="291">
          <cell r="B291" t="str">
            <v>跃进</v>
          </cell>
          <cell r="C291">
            <v>7.06</v>
          </cell>
          <cell r="D291" t="str">
            <v>饶埠镇</v>
          </cell>
          <cell r="E291" t="str">
            <v>饶埠镇同德村韩家</v>
          </cell>
          <cell r="F291" t="str">
            <v>黎将春</v>
          </cell>
          <cell r="G291" t="str">
            <v>15879335588</v>
          </cell>
          <cell r="H291" t="str">
            <v>黎灯春</v>
          </cell>
          <cell r="I291" t="str">
            <v>13767315957</v>
          </cell>
          <cell r="J291" t="str">
            <v>陈春雷</v>
          </cell>
          <cell r="K291" t="str">
            <v>13767301768</v>
          </cell>
          <cell r="L291" t="str">
            <v>黎将春15879335588</v>
          </cell>
          <cell r="M291" t="str">
            <v>黎灯春13767315957</v>
          </cell>
          <cell r="N291" t="str">
            <v>陈春雷13767301768</v>
          </cell>
        </row>
        <row r="292">
          <cell r="B292" t="str">
            <v>何家坞</v>
          </cell>
          <cell r="C292">
            <v>3.84</v>
          </cell>
          <cell r="D292" t="str">
            <v>侯家岗乡</v>
          </cell>
          <cell r="E292" t="str">
            <v>侯家岗乡寺前西冲村西冲组</v>
          </cell>
          <cell r="F292" t="str">
            <v>韩继红</v>
          </cell>
          <cell r="G292" t="str">
            <v>13767326221</v>
          </cell>
          <cell r="H292" t="str">
            <v>蔡枝花</v>
          </cell>
          <cell r="I292" t="str">
            <v>13925248037</v>
          </cell>
          <cell r="J292" t="str">
            <v>程恩平</v>
          </cell>
          <cell r="K292" t="str">
            <v>18407831441</v>
          </cell>
          <cell r="L292" t="str">
            <v>韩继红13767326221</v>
          </cell>
          <cell r="M292" t="str">
            <v>蔡枝花13925248037</v>
          </cell>
          <cell r="N292" t="str">
            <v>程恩平18407831441</v>
          </cell>
        </row>
        <row r="293">
          <cell r="B293" t="str">
            <v>荷坡坞</v>
          </cell>
          <cell r="C293">
            <v>3.02</v>
          </cell>
          <cell r="D293" t="str">
            <v>侯家岗乡</v>
          </cell>
          <cell r="E293" t="str">
            <v>侯家岗乡大塘闾田村闾田组</v>
          </cell>
          <cell r="F293" t="str">
            <v>程其兵</v>
          </cell>
          <cell r="G293" t="str">
            <v>13767301868</v>
          </cell>
          <cell r="H293" t="str">
            <v>李 斌</v>
          </cell>
          <cell r="I293" t="str">
            <v>13907932809</v>
          </cell>
          <cell r="J293" t="str">
            <v>胡正军</v>
          </cell>
          <cell r="K293" t="str">
            <v>15717936950</v>
          </cell>
          <cell r="L293" t="str">
            <v>程其兵13767301868</v>
          </cell>
          <cell r="M293" t="str">
            <v>李 斌13907932809</v>
          </cell>
          <cell r="N293" t="str">
            <v>胡正军15717936950</v>
          </cell>
        </row>
        <row r="294">
          <cell r="B294" t="str">
            <v>鸡初坞</v>
          </cell>
          <cell r="C294">
            <v>6.72</v>
          </cell>
          <cell r="D294" t="str">
            <v>侯家岗乡</v>
          </cell>
          <cell r="E294" t="str">
            <v>侯家岗乡塘西村塘西组</v>
          </cell>
          <cell r="F294" t="str">
            <v>刘超</v>
          </cell>
          <cell r="G294" t="str">
            <v>15879308119</v>
          </cell>
          <cell r="H294" t="str">
            <v>金国才</v>
          </cell>
          <cell r="I294" t="str">
            <v>13576488698</v>
          </cell>
          <cell r="J294" t="str">
            <v>胡正军</v>
          </cell>
          <cell r="K294" t="str">
            <v>15717936950</v>
          </cell>
          <cell r="L294" t="str">
            <v>刘超15879308119</v>
          </cell>
          <cell r="M294" t="str">
            <v>金国才13576488698</v>
          </cell>
          <cell r="N294" t="str">
            <v>胡正军15717936950</v>
          </cell>
        </row>
        <row r="295">
          <cell r="B295" t="str">
            <v>兰腰冲</v>
          </cell>
          <cell r="C295">
            <v>5.28</v>
          </cell>
          <cell r="D295" t="str">
            <v>侯家岗乡</v>
          </cell>
          <cell r="E295" t="str">
            <v>侯家岗乡狮门生山村生山组</v>
          </cell>
          <cell r="F295" t="str">
            <v>程育良</v>
          </cell>
          <cell r="G295" t="str">
            <v>13970389141</v>
          </cell>
          <cell r="H295" t="str">
            <v>袁田芳</v>
          </cell>
          <cell r="I295" t="str">
            <v>15879331924</v>
          </cell>
          <cell r="J295" t="str">
            <v>程恩平</v>
          </cell>
          <cell r="K295" t="str">
            <v>18407831441</v>
          </cell>
          <cell r="L295" t="str">
            <v>程育良13970389141</v>
          </cell>
          <cell r="M295" t="str">
            <v>袁田芳15879331924</v>
          </cell>
          <cell r="N295" t="str">
            <v>程恩平18407831441</v>
          </cell>
        </row>
        <row r="296">
          <cell r="B296" t="str">
            <v>灵坟垅</v>
          </cell>
          <cell r="C296">
            <v>3.83</v>
          </cell>
          <cell r="D296" t="str">
            <v>侯家岗乡</v>
          </cell>
          <cell r="E296" t="str">
            <v>侯家岗乡陈岭施家村施家组</v>
          </cell>
          <cell r="F296" t="str">
            <v>王清洋</v>
          </cell>
          <cell r="G296" t="str">
            <v>13979352805</v>
          </cell>
          <cell r="H296" t="str">
            <v>陈遵爱</v>
          </cell>
          <cell r="I296" t="str">
            <v>18970311828</v>
          </cell>
          <cell r="J296" t="str">
            <v>胡正军</v>
          </cell>
          <cell r="K296" t="str">
            <v>15717936950</v>
          </cell>
          <cell r="L296" t="str">
            <v>王清洋13979352805</v>
          </cell>
          <cell r="M296" t="str">
            <v>陈遵爱18970311828</v>
          </cell>
          <cell r="N296" t="str">
            <v>胡正军15717936950</v>
          </cell>
        </row>
        <row r="297">
          <cell r="B297" t="str">
            <v>刘家</v>
          </cell>
          <cell r="C297">
            <v>8.01</v>
          </cell>
          <cell r="D297" t="str">
            <v>侯家岗乡</v>
          </cell>
          <cell r="E297" t="str">
            <v>侯家岗乡高沙刘家村刘家组</v>
          </cell>
          <cell r="F297" t="str">
            <v>王建平</v>
          </cell>
          <cell r="G297" t="str">
            <v>13517930168</v>
          </cell>
          <cell r="H297" t="str">
            <v>黄君才</v>
          </cell>
          <cell r="I297" t="str">
            <v>15180333111</v>
          </cell>
          <cell r="J297" t="str">
            <v>程恩平</v>
          </cell>
          <cell r="K297" t="str">
            <v>18407831441</v>
          </cell>
          <cell r="L297" t="str">
            <v>王建平13517930168</v>
          </cell>
          <cell r="M297" t="str">
            <v>黄君才15180333111</v>
          </cell>
          <cell r="N297" t="str">
            <v>程恩平18407831441</v>
          </cell>
        </row>
        <row r="298">
          <cell r="B298" t="str">
            <v>三眼塘2</v>
          </cell>
          <cell r="C298">
            <v>2.32</v>
          </cell>
          <cell r="D298" t="str">
            <v>侯家岗乡</v>
          </cell>
          <cell r="E298" t="str">
            <v>侯家岗乡茶塘村茶塘组</v>
          </cell>
          <cell r="F298" t="str">
            <v>王帮坤</v>
          </cell>
          <cell r="G298" t="str">
            <v>13707033183</v>
          </cell>
          <cell r="H298" t="str">
            <v>王火霞</v>
          </cell>
          <cell r="I298" t="str">
            <v>15070306899</v>
          </cell>
          <cell r="J298" t="str">
            <v>程恩平</v>
          </cell>
          <cell r="K298" t="str">
            <v>18407831441</v>
          </cell>
          <cell r="L298" t="str">
            <v>王帮坤13707033183</v>
          </cell>
          <cell r="M298" t="str">
            <v>王火霞15070306899</v>
          </cell>
          <cell r="N298" t="str">
            <v>程恩平18407831441</v>
          </cell>
        </row>
        <row r="299">
          <cell r="B299" t="str">
            <v>百福</v>
          </cell>
          <cell r="C299">
            <v>2.24</v>
          </cell>
          <cell r="D299" t="str">
            <v>莲花山乡</v>
          </cell>
          <cell r="E299" t="str">
            <v>莲花山乡潘村潘村组</v>
          </cell>
          <cell r="F299" t="str">
            <v>范镜华 </v>
          </cell>
          <cell r="G299" t="str">
            <v>18770395898</v>
          </cell>
          <cell r="H299" t="str">
            <v>桂宪中 </v>
          </cell>
          <cell r="I299" t="str">
            <v>13707935939</v>
          </cell>
          <cell r="J299" t="str">
            <v>王根平 </v>
          </cell>
          <cell r="K299" t="str">
            <v>13767365103</v>
          </cell>
          <cell r="L299" t="str">
            <v>范镜华 18770395898</v>
          </cell>
          <cell r="M299" t="str">
            <v>桂宪中 13707935939</v>
          </cell>
          <cell r="N299" t="str">
            <v>王根平 13767365103</v>
          </cell>
        </row>
        <row r="300">
          <cell r="B300" t="str">
            <v>干坑坞</v>
          </cell>
          <cell r="C300">
            <v>2.02</v>
          </cell>
          <cell r="D300" t="str">
            <v>莲花山乡</v>
          </cell>
          <cell r="E300" t="str">
            <v>莲花山乡莲山村莲山组</v>
          </cell>
          <cell r="F300" t="str">
            <v>程继兵</v>
          </cell>
          <cell r="G300" t="str">
            <v>13694899646</v>
          </cell>
          <cell r="H300" t="str">
            <v>王良玉 </v>
          </cell>
          <cell r="I300" t="str">
            <v>18007935488</v>
          </cell>
          <cell r="J300" t="str">
            <v>王根平 </v>
          </cell>
          <cell r="K300" t="str">
            <v>13767365103</v>
          </cell>
          <cell r="L300" t="str">
            <v>程继兵13694899646</v>
          </cell>
          <cell r="M300" t="str">
            <v>王良玉 18007935488</v>
          </cell>
          <cell r="N300" t="str">
            <v>王根平 13767365103</v>
          </cell>
        </row>
        <row r="301">
          <cell r="B301" t="str">
            <v>米家园</v>
          </cell>
          <cell r="C301">
            <v>5.13</v>
          </cell>
          <cell r="D301" t="str">
            <v>莲花山乡</v>
          </cell>
          <cell r="E301" t="str">
            <v>莲花山乡计林村计林组</v>
          </cell>
          <cell r="F301" t="str">
            <v>吴莉燕 </v>
          </cell>
          <cell r="G301" t="str">
            <v>13803596272</v>
          </cell>
          <cell r="H301" t="str">
            <v>王志金 </v>
          </cell>
          <cell r="I301" t="str">
            <v>15932931275</v>
          </cell>
          <cell r="J301" t="str">
            <v>王根平 </v>
          </cell>
          <cell r="K301" t="str">
            <v>13767365103</v>
          </cell>
          <cell r="L301" t="str">
            <v>吴莉燕 13803596272</v>
          </cell>
          <cell r="M301" t="str">
            <v>王志金 15932931275</v>
          </cell>
          <cell r="N301" t="str">
            <v>王根平 13767365103</v>
          </cell>
        </row>
        <row r="302">
          <cell r="B302" t="str">
            <v>南源</v>
          </cell>
          <cell r="C302">
            <v>5.2</v>
          </cell>
          <cell r="D302" t="str">
            <v>莲花山乡</v>
          </cell>
          <cell r="E302" t="str">
            <v>莲花山乡九流村九流组</v>
          </cell>
          <cell r="F302" t="str">
            <v>胡志丰</v>
          </cell>
          <cell r="G302" t="str">
            <v>15970313342</v>
          </cell>
          <cell r="H302" t="str">
            <v>王胜春 </v>
          </cell>
          <cell r="I302" t="str">
            <v>15387817472</v>
          </cell>
          <cell r="J302" t="str">
            <v>王根平 </v>
          </cell>
          <cell r="K302" t="str">
            <v>13767365103</v>
          </cell>
          <cell r="L302" t="str">
            <v>胡志丰15970313342</v>
          </cell>
          <cell r="M302" t="str">
            <v>王胜春 15387817472</v>
          </cell>
          <cell r="N302" t="str">
            <v>王根平 13767365103</v>
          </cell>
        </row>
        <row r="303">
          <cell r="B303" t="str">
            <v>清溪水塘</v>
          </cell>
          <cell r="C303">
            <v>5.18</v>
          </cell>
          <cell r="D303" t="str">
            <v>莲花山乡</v>
          </cell>
          <cell r="E303" t="str">
            <v>莲花山乡清溪村清溪组</v>
          </cell>
          <cell r="F303" t="str">
            <v>夏进财</v>
          </cell>
          <cell r="G303" t="str">
            <v>13677035812</v>
          </cell>
          <cell r="H303" t="str">
            <v>桂志军</v>
          </cell>
          <cell r="I303" t="str">
            <v>18720569581</v>
          </cell>
          <cell r="J303" t="str">
            <v>王根平</v>
          </cell>
          <cell r="K303" t="str">
            <v>13767365103</v>
          </cell>
          <cell r="L303" t="str">
            <v>夏进财13677035812</v>
          </cell>
          <cell r="M303" t="str">
            <v>桂志军18720569581</v>
          </cell>
          <cell r="N303" t="str">
            <v>王根平13767365103</v>
          </cell>
        </row>
        <row r="304">
          <cell r="B304" t="str">
            <v>下鲁水塘</v>
          </cell>
          <cell r="C304">
            <v>2.24</v>
          </cell>
          <cell r="D304" t="str">
            <v>莲花山乡</v>
          </cell>
          <cell r="E304" t="str">
            <v>莲花山乡潘村潘村组</v>
          </cell>
          <cell r="F304" t="str">
            <v>范镜华 </v>
          </cell>
          <cell r="G304" t="str">
            <v>18770395898</v>
          </cell>
          <cell r="H304" t="str">
            <v>桂成贤 </v>
          </cell>
          <cell r="I304" t="str">
            <v>13870383695</v>
          </cell>
          <cell r="J304" t="str">
            <v>王根平 </v>
          </cell>
          <cell r="K304" t="str">
            <v>13767365103</v>
          </cell>
          <cell r="L304" t="str">
            <v>范镜华 18770395898</v>
          </cell>
          <cell r="M304" t="str">
            <v>桂成贤 13870383695</v>
          </cell>
          <cell r="N304" t="str">
            <v>王根平 13767365103</v>
          </cell>
        </row>
        <row r="305">
          <cell r="B305" t="str">
            <v>小源</v>
          </cell>
          <cell r="C305">
            <v>5.38</v>
          </cell>
          <cell r="D305" t="str">
            <v>莲花山乡</v>
          </cell>
          <cell r="E305" t="str">
            <v>莲花山乡九流村九流组</v>
          </cell>
          <cell r="F305" t="str">
            <v>陈燕华</v>
          </cell>
          <cell r="G305" t="str">
            <v>15270326033</v>
          </cell>
          <cell r="H305" t="str">
            <v>王金林 </v>
          </cell>
          <cell r="I305" t="str">
            <v>18720433821</v>
          </cell>
          <cell r="J305" t="str">
            <v>王根平 </v>
          </cell>
          <cell r="K305" t="str">
            <v>13767365103</v>
          </cell>
          <cell r="L305" t="str">
            <v>陈燕华15270326033</v>
          </cell>
          <cell r="M305" t="str">
            <v>王金林 18720433821</v>
          </cell>
          <cell r="N305" t="str">
            <v>王根平 13767365103</v>
          </cell>
        </row>
        <row r="306">
          <cell r="B306" t="str">
            <v>斜坑</v>
          </cell>
          <cell r="C306">
            <v>5.09</v>
          </cell>
          <cell r="D306" t="str">
            <v>莲花山乡</v>
          </cell>
          <cell r="E306" t="str">
            <v>莲花山乡九流村九流组</v>
          </cell>
          <cell r="F306" t="str">
            <v>王建军 </v>
          </cell>
          <cell r="G306" t="str">
            <v>15932928998</v>
          </cell>
          <cell r="H306" t="str">
            <v>吴正清 </v>
          </cell>
          <cell r="I306" t="str">
            <v>13879318122</v>
          </cell>
          <cell r="J306" t="str">
            <v>王根平 </v>
          </cell>
          <cell r="K306" t="str">
            <v>13767365103</v>
          </cell>
          <cell r="L306" t="str">
            <v>王建军 15932928998</v>
          </cell>
          <cell r="M306" t="str">
            <v>吴正清 13879318122</v>
          </cell>
          <cell r="N306" t="str">
            <v>王根平 13767365103</v>
          </cell>
        </row>
        <row r="307">
          <cell r="B307" t="str">
            <v>新港口塘</v>
          </cell>
          <cell r="C307">
            <v>6.08</v>
          </cell>
          <cell r="D307" t="str">
            <v>莲花山乡</v>
          </cell>
          <cell r="E307" t="str">
            <v>莲花山乡中档村港口组</v>
          </cell>
          <cell r="F307" t="str">
            <v>王博成 </v>
          </cell>
          <cell r="G307" t="str">
            <v>13694838342</v>
          </cell>
          <cell r="H307" t="str">
            <v>吴银火 </v>
          </cell>
          <cell r="I307" t="str">
            <v>18070338296</v>
          </cell>
          <cell r="J307" t="str">
            <v>王根平 </v>
          </cell>
          <cell r="K307" t="str">
            <v>13767365103</v>
          </cell>
          <cell r="L307" t="str">
            <v>王博成 13694838342</v>
          </cell>
          <cell r="M307" t="str">
            <v>吴银火 18070338296</v>
          </cell>
          <cell r="N307" t="str">
            <v>王根平 13767365103</v>
          </cell>
        </row>
        <row r="308">
          <cell r="B308" t="str">
            <v>杨术塘坝</v>
          </cell>
          <cell r="C308">
            <v>5.02</v>
          </cell>
          <cell r="D308" t="str">
            <v>莲花山乡</v>
          </cell>
          <cell r="E308" t="str">
            <v>莲花山乡潘村潘村组</v>
          </cell>
          <cell r="F308" t="str">
            <v>范镜华</v>
          </cell>
          <cell r="G308" t="str">
            <v>18770395898</v>
          </cell>
          <cell r="H308" t="str">
            <v>桂馨山 </v>
          </cell>
          <cell r="I308" t="str">
            <v>13979331802</v>
          </cell>
          <cell r="J308" t="str">
            <v> 王根平 </v>
          </cell>
          <cell r="K308" t="str">
            <v>13767365103</v>
          </cell>
          <cell r="L308" t="str">
            <v>范镜华18770395898</v>
          </cell>
          <cell r="M308" t="str">
            <v>桂馨山 13979331802</v>
          </cell>
          <cell r="N308" t="str">
            <v> 王根平 13767365103</v>
          </cell>
        </row>
        <row r="309">
          <cell r="B309" t="str">
            <v>白马冲</v>
          </cell>
          <cell r="C309">
            <v>7.78</v>
          </cell>
          <cell r="D309" t="str">
            <v>响水滩乡</v>
          </cell>
          <cell r="E309" t="str">
            <v>响水滩乡河西村从西村</v>
          </cell>
          <cell r="F309" t="str">
            <v>黄爱文</v>
          </cell>
          <cell r="G309" t="str">
            <v>13879303786</v>
          </cell>
          <cell r="H309" t="str">
            <v>李春春</v>
          </cell>
          <cell r="I309" t="str">
            <v>13707030778</v>
          </cell>
          <cell r="J309" t="str">
            <v>江荣志</v>
          </cell>
          <cell r="K309" t="str">
            <v>15932942970</v>
          </cell>
          <cell r="L309" t="str">
            <v>黄爱文13879303786</v>
          </cell>
          <cell r="M309" t="str">
            <v>李春春13707030778</v>
          </cell>
          <cell r="N309" t="str">
            <v>江荣志15932942970</v>
          </cell>
        </row>
        <row r="310">
          <cell r="B310" t="str">
            <v>爆竹尖</v>
          </cell>
          <cell r="C310">
            <v>5.76</v>
          </cell>
          <cell r="D310" t="str">
            <v>响水滩乡</v>
          </cell>
          <cell r="E310" t="str">
            <v>响水滩乡河西村门楼村</v>
          </cell>
          <cell r="F310" t="str">
            <v>黄爱文</v>
          </cell>
          <cell r="G310" t="str">
            <v>13879303786</v>
          </cell>
          <cell r="H310" t="str">
            <v>李春春</v>
          </cell>
          <cell r="I310" t="str">
            <v>13707030778</v>
          </cell>
          <cell r="J310" t="str">
            <v>江荣志</v>
          </cell>
          <cell r="K310" t="str">
            <v>15932942970</v>
          </cell>
          <cell r="L310" t="str">
            <v>黄爱文13879303786</v>
          </cell>
          <cell r="M310" t="str">
            <v>李春春13707030778</v>
          </cell>
          <cell r="N310" t="str">
            <v>江荣志15932942970</v>
          </cell>
        </row>
        <row r="311">
          <cell r="B311" t="str">
            <v>背头塘</v>
          </cell>
          <cell r="C311">
            <v>3.46</v>
          </cell>
          <cell r="D311" t="str">
            <v>响水滩乡</v>
          </cell>
          <cell r="E311" t="str">
            <v>响水滩乡铁炉村深坑</v>
          </cell>
          <cell r="F311" t="str">
            <v>黄健</v>
          </cell>
          <cell r="G311" t="str">
            <v>15170332808</v>
          </cell>
          <cell r="H311" t="str">
            <v>刘仁兵</v>
          </cell>
          <cell r="I311" t="str">
            <v>15070371666</v>
          </cell>
          <cell r="J311" t="str">
            <v>江荣志</v>
          </cell>
          <cell r="K311" t="str">
            <v>15932942970</v>
          </cell>
          <cell r="L311" t="str">
            <v>黄健15170332808</v>
          </cell>
          <cell r="M311" t="str">
            <v>刘仁兵15070371666</v>
          </cell>
          <cell r="N311" t="str">
            <v>江荣志15932942970</v>
          </cell>
        </row>
        <row r="312">
          <cell r="B312" t="str">
            <v>大塘</v>
          </cell>
          <cell r="C312">
            <v>5.62</v>
          </cell>
          <cell r="D312" t="str">
            <v>响水滩乡</v>
          </cell>
          <cell r="E312" t="str">
            <v>响水滩乡牌港村大湾组</v>
          </cell>
          <cell r="F312" t="str">
            <v>汪政</v>
          </cell>
          <cell r="G312" t="str">
            <v>18879328995</v>
          </cell>
          <cell r="H312" t="str">
            <v>但六平</v>
          </cell>
          <cell r="I312" t="str">
            <v>15170378868</v>
          </cell>
          <cell r="J312" t="str">
            <v>江荣志</v>
          </cell>
          <cell r="K312" t="str">
            <v>15932942970</v>
          </cell>
          <cell r="L312" t="str">
            <v>汪政18879328995</v>
          </cell>
          <cell r="M312" t="str">
            <v>但六平15170378868</v>
          </cell>
          <cell r="N312" t="str">
            <v>江荣志15932942970</v>
          </cell>
        </row>
        <row r="313">
          <cell r="B313" t="str">
            <v>大塘</v>
          </cell>
          <cell r="C313">
            <v>5.47</v>
          </cell>
          <cell r="D313" t="str">
            <v>响水滩乡</v>
          </cell>
          <cell r="E313" t="str">
            <v>响水滩乡牌港村咀上组</v>
          </cell>
          <cell r="F313" t="str">
            <v>汪政</v>
          </cell>
          <cell r="G313" t="str">
            <v>18879328995</v>
          </cell>
          <cell r="H313" t="str">
            <v>但六平</v>
          </cell>
          <cell r="I313" t="str">
            <v>15170378868</v>
          </cell>
          <cell r="J313" t="str">
            <v>江荣志</v>
          </cell>
          <cell r="K313" t="str">
            <v>15932942970</v>
          </cell>
          <cell r="L313" t="str">
            <v>汪政18879328995</v>
          </cell>
          <cell r="M313" t="str">
            <v>但六平15170378868</v>
          </cell>
          <cell r="N313" t="str">
            <v>江荣志15932942970</v>
          </cell>
        </row>
        <row r="314">
          <cell r="B314" t="str">
            <v>但家冲塘</v>
          </cell>
          <cell r="C314">
            <v>5.15</v>
          </cell>
          <cell r="D314" t="str">
            <v>响水滩乡</v>
          </cell>
          <cell r="E314" t="str">
            <v>响水滩乡牌港村咀上组</v>
          </cell>
          <cell r="F314" t="str">
            <v>汪政</v>
          </cell>
          <cell r="G314" t="str">
            <v>18879328995</v>
          </cell>
          <cell r="H314" t="str">
            <v>但六平</v>
          </cell>
          <cell r="I314" t="str">
            <v>15170378868</v>
          </cell>
          <cell r="J314" t="str">
            <v>江荣志</v>
          </cell>
          <cell r="K314" t="str">
            <v>15932942970</v>
          </cell>
          <cell r="L314" t="str">
            <v>汪政18879328995</v>
          </cell>
          <cell r="M314" t="str">
            <v>但六平15170378868</v>
          </cell>
          <cell r="N314" t="str">
            <v>江荣志15932942970</v>
          </cell>
        </row>
        <row r="315">
          <cell r="B315" t="str">
            <v>但家塘</v>
          </cell>
          <cell r="C315">
            <v>8.8</v>
          </cell>
          <cell r="D315" t="str">
            <v>响水滩乡</v>
          </cell>
          <cell r="E315" t="str">
            <v>响水滩乡河西村滑溪</v>
          </cell>
          <cell r="F315" t="str">
            <v>黄爱文</v>
          </cell>
          <cell r="G315" t="str">
            <v>13879303786</v>
          </cell>
          <cell r="H315" t="str">
            <v>李春春</v>
          </cell>
          <cell r="I315" t="str">
            <v>13707030778</v>
          </cell>
          <cell r="J315" t="str">
            <v>江荣志</v>
          </cell>
          <cell r="K315" t="str">
            <v>15932942970</v>
          </cell>
          <cell r="L315" t="str">
            <v>黄爱文13879303786</v>
          </cell>
          <cell r="M315" t="str">
            <v>李春春13707030778</v>
          </cell>
          <cell r="N315" t="str">
            <v>江荣志15932942970</v>
          </cell>
        </row>
        <row r="316">
          <cell r="B316" t="str">
            <v>董家仓塘</v>
          </cell>
          <cell r="C316">
            <v>6.55</v>
          </cell>
          <cell r="D316" t="str">
            <v>响水滩乡</v>
          </cell>
          <cell r="E316" t="str">
            <v>响水滩乡牌港村牌楼组</v>
          </cell>
          <cell r="F316" t="str">
            <v>汪政</v>
          </cell>
          <cell r="G316" t="str">
            <v>18879328995</v>
          </cell>
          <cell r="H316" t="str">
            <v>但六平</v>
          </cell>
          <cell r="I316" t="str">
            <v>15170378868</v>
          </cell>
          <cell r="J316" t="str">
            <v>江荣志</v>
          </cell>
          <cell r="K316" t="str">
            <v>15932942970</v>
          </cell>
          <cell r="L316" t="str">
            <v>汪政18879328995</v>
          </cell>
          <cell r="M316" t="str">
            <v>但六平15170378868</v>
          </cell>
          <cell r="N316" t="str">
            <v>江荣志15932942970</v>
          </cell>
        </row>
        <row r="317">
          <cell r="B317" t="str">
            <v>方山垅</v>
          </cell>
          <cell r="C317">
            <v>5.28</v>
          </cell>
          <cell r="D317" t="str">
            <v>响水滩乡</v>
          </cell>
          <cell r="E317" t="str">
            <v>响水滩乡李咀村井头</v>
          </cell>
          <cell r="F317" t="str">
            <v>朱彬</v>
          </cell>
          <cell r="G317" t="str">
            <v>13699576444</v>
          </cell>
          <cell r="H317" t="str">
            <v>刘静平</v>
          </cell>
          <cell r="I317" t="str">
            <v>13755359790</v>
          </cell>
          <cell r="J317" t="str">
            <v>江荣志</v>
          </cell>
          <cell r="K317" t="str">
            <v>15932942970</v>
          </cell>
          <cell r="L317" t="str">
            <v>朱彬13699576444</v>
          </cell>
          <cell r="M317" t="str">
            <v>刘静平13755359790</v>
          </cell>
          <cell r="N317" t="str">
            <v>江荣志15932942970</v>
          </cell>
        </row>
        <row r="318">
          <cell r="B318" t="str">
            <v>枫林垅</v>
          </cell>
          <cell r="C318">
            <v>9.6</v>
          </cell>
          <cell r="D318" t="str">
            <v>响水滩乡</v>
          </cell>
          <cell r="E318" t="str">
            <v>响水滩乡河西村李家新村</v>
          </cell>
          <cell r="F318" t="str">
            <v>黄爱文</v>
          </cell>
          <cell r="G318" t="str">
            <v>13879303786</v>
          </cell>
          <cell r="H318" t="str">
            <v>李春春</v>
          </cell>
          <cell r="I318" t="str">
            <v>13707030778</v>
          </cell>
          <cell r="J318" t="str">
            <v>江荣志</v>
          </cell>
          <cell r="K318" t="str">
            <v>15932942970</v>
          </cell>
          <cell r="L318" t="str">
            <v>黄爱文13879303786</v>
          </cell>
          <cell r="M318" t="str">
            <v>李春春13707030778</v>
          </cell>
          <cell r="N318" t="str">
            <v>江荣志15932942970</v>
          </cell>
        </row>
        <row r="319">
          <cell r="B319" t="str">
            <v>富家山</v>
          </cell>
          <cell r="C319">
            <v>5.76</v>
          </cell>
          <cell r="D319" t="str">
            <v>响水滩乡</v>
          </cell>
          <cell r="E319" t="str">
            <v>响水滩乡河西村黄山村</v>
          </cell>
          <cell r="F319" t="str">
            <v>黄爱文</v>
          </cell>
          <cell r="G319" t="str">
            <v>13879303786</v>
          </cell>
          <cell r="H319" t="str">
            <v>李春春</v>
          </cell>
          <cell r="I319" t="str">
            <v>13707030778</v>
          </cell>
          <cell r="J319" t="str">
            <v>江荣志</v>
          </cell>
          <cell r="K319" t="str">
            <v>15932942970</v>
          </cell>
          <cell r="L319" t="str">
            <v>黄爱文13879303786</v>
          </cell>
          <cell r="M319" t="str">
            <v>李春春13707030778</v>
          </cell>
          <cell r="N319" t="str">
            <v>江荣志15932942970</v>
          </cell>
        </row>
        <row r="320">
          <cell r="B320" t="str">
            <v>高家山</v>
          </cell>
          <cell r="C320">
            <v>8.96</v>
          </cell>
          <cell r="D320" t="str">
            <v>响水滩乡</v>
          </cell>
          <cell r="E320" t="str">
            <v>响水滩乡李咀村高家山</v>
          </cell>
          <cell r="F320" t="str">
            <v>朱彬</v>
          </cell>
          <cell r="G320" t="str">
            <v>13699576444</v>
          </cell>
          <cell r="H320" t="str">
            <v>刘静平</v>
          </cell>
          <cell r="I320" t="str">
            <v>13755359790</v>
          </cell>
          <cell r="J320" t="str">
            <v>江荣志</v>
          </cell>
          <cell r="K320" t="str">
            <v>15932942970</v>
          </cell>
          <cell r="L320" t="str">
            <v>朱彬13699576444</v>
          </cell>
          <cell r="M320" t="str">
            <v>刘静平13755359790</v>
          </cell>
          <cell r="N320" t="str">
            <v>江荣志15932942970</v>
          </cell>
        </row>
        <row r="321">
          <cell r="B321" t="str">
            <v>锅巴坞</v>
          </cell>
          <cell r="C321">
            <v>2.86</v>
          </cell>
          <cell r="D321" t="str">
            <v>响水滩乡</v>
          </cell>
          <cell r="E321" t="str">
            <v>响水滩乡铁炉村深坑</v>
          </cell>
          <cell r="F321" t="str">
            <v> 黄健</v>
          </cell>
          <cell r="G321" t="str">
            <v>15170332808</v>
          </cell>
          <cell r="H321" t="str">
            <v>刘仁兵</v>
          </cell>
          <cell r="I321" t="str">
            <v>15070371666</v>
          </cell>
          <cell r="J321" t="str">
            <v>江荣志</v>
          </cell>
          <cell r="K321" t="str">
            <v>15932942970</v>
          </cell>
          <cell r="L321" t="str">
            <v> 黄健15170332808</v>
          </cell>
          <cell r="M321" t="str">
            <v>刘仁兵15070371666</v>
          </cell>
          <cell r="N321" t="str">
            <v>江荣志15932942970</v>
          </cell>
        </row>
        <row r="322">
          <cell r="B322" t="str">
            <v>豪猪垅塘</v>
          </cell>
          <cell r="C322">
            <v>2.8</v>
          </cell>
          <cell r="D322" t="str">
            <v>响水滩乡</v>
          </cell>
          <cell r="E322" t="str">
            <v>响水滩乡谭家村林家</v>
          </cell>
          <cell r="F322" t="str">
            <v>石子烨</v>
          </cell>
          <cell r="G322" t="str">
            <v>18379924041</v>
          </cell>
          <cell r="H322" t="str">
            <v>田幼青</v>
          </cell>
          <cell r="I322" t="str">
            <v>13970349717</v>
          </cell>
          <cell r="J322" t="str">
            <v>江荣志</v>
          </cell>
          <cell r="K322" t="str">
            <v>15932942970</v>
          </cell>
          <cell r="L322" t="str">
            <v>石子烨18379924041</v>
          </cell>
          <cell r="M322" t="str">
            <v>田幼青13970349717</v>
          </cell>
          <cell r="N322" t="str">
            <v>江荣志15932942970</v>
          </cell>
        </row>
        <row r="323">
          <cell r="B323" t="str">
            <v>何家山</v>
          </cell>
          <cell r="C323">
            <v>8.32</v>
          </cell>
          <cell r="D323" t="str">
            <v>响水滩乡</v>
          </cell>
          <cell r="E323" t="str">
            <v>响水滩乡河西村滑溪</v>
          </cell>
          <cell r="F323" t="str">
            <v>黄爱文</v>
          </cell>
          <cell r="G323" t="str">
            <v>13879303786</v>
          </cell>
          <cell r="H323" t="str">
            <v>李春春</v>
          </cell>
          <cell r="I323" t="str">
            <v>13707030778</v>
          </cell>
          <cell r="J323" t="str">
            <v>江荣志</v>
          </cell>
          <cell r="K323" t="str">
            <v>15932942970</v>
          </cell>
          <cell r="L323" t="str">
            <v>黄爱文13879303786</v>
          </cell>
          <cell r="M323" t="str">
            <v>李春春13707030778</v>
          </cell>
          <cell r="N323" t="str">
            <v>江荣志15932942970</v>
          </cell>
        </row>
        <row r="324">
          <cell r="B324" t="str">
            <v>黄牛山栏塘</v>
          </cell>
          <cell r="C324">
            <v>6.55</v>
          </cell>
          <cell r="D324" t="str">
            <v>响水滩乡</v>
          </cell>
          <cell r="E324" t="str">
            <v>响水滩乡牌港村牌楼组</v>
          </cell>
          <cell r="F324" t="str">
            <v>汪政</v>
          </cell>
          <cell r="G324" t="str">
            <v>18879328995</v>
          </cell>
          <cell r="H324" t="str">
            <v>但六平</v>
          </cell>
          <cell r="I324" t="str">
            <v>15170378868</v>
          </cell>
          <cell r="J324" t="str">
            <v>江荣志</v>
          </cell>
          <cell r="K324" t="str">
            <v>15932942970</v>
          </cell>
          <cell r="L324" t="str">
            <v>汪政18879328995</v>
          </cell>
          <cell r="M324" t="str">
            <v>但六平15170378868</v>
          </cell>
          <cell r="N324" t="str">
            <v>江荣志15932942970</v>
          </cell>
        </row>
        <row r="325">
          <cell r="B325" t="str">
            <v>黄仕垅</v>
          </cell>
          <cell r="C325">
            <v>5.38</v>
          </cell>
          <cell r="D325" t="str">
            <v>响水滩乡</v>
          </cell>
          <cell r="E325" t="str">
            <v>响水滩乡李咀村井头</v>
          </cell>
          <cell r="F325" t="str">
            <v>朱彬</v>
          </cell>
          <cell r="G325" t="str">
            <v>13699576444</v>
          </cell>
          <cell r="H325" t="str">
            <v>刘静平</v>
          </cell>
          <cell r="I325" t="str">
            <v>13755359790</v>
          </cell>
          <cell r="J325" t="str">
            <v>江荣志</v>
          </cell>
          <cell r="K325" t="str">
            <v>15932942970</v>
          </cell>
          <cell r="L325" t="str">
            <v>朱彬13699576444</v>
          </cell>
          <cell r="M325" t="str">
            <v>刘静平13755359790</v>
          </cell>
          <cell r="N325" t="str">
            <v>江荣志15932942970</v>
          </cell>
        </row>
        <row r="326">
          <cell r="B326" t="str">
            <v>江家山</v>
          </cell>
          <cell r="C326">
            <v>8.8</v>
          </cell>
          <cell r="D326" t="str">
            <v>响水滩乡</v>
          </cell>
          <cell r="E326" t="str">
            <v>响水滩乡河西村江家村</v>
          </cell>
          <cell r="F326" t="str">
            <v>黄爱文</v>
          </cell>
          <cell r="G326" t="str">
            <v>13879303786</v>
          </cell>
          <cell r="H326" t="str">
            <v>李春春</v>
          </cell>
          <cell r="I326" t="str">
            <v>13707030778</v>
          </cell>
          <cell r="J326" t="str">
            <v>江荣志</v>
          </cell>
          <cell r="K326" t="str">
            <v>15932942970</v>
          </cell>
          <cell r="L326" t="str">
            <v>黄爱文13879303786</v>
          </cell>
          <cell r="M326" t="str">
            <v>李春春13707030778</v>
          </cell>
          <cell r="N326" t="str">
            <v>江荣志15932942970</v>
          </cell>
        </row>
        <row r="327">
          <cell r="B327" t="str">
            <v>浇家组</v>
          </cell>
          <cell r="C327">
            <v>7.78</v>
          </cell>
          <cell r="D327" t="str">
            <v>响水滩乡</v>
          </cell>
          <cell r="E327" t="str">
            <v>响水滩乡河西村门楼村</v>
          </cell>
          <cell r="F327" t="str">
            <v>黄爱文</v>
          </cell>
          <cell r="G327" t="str">
            <v>13879303786</v>
          </cell>
          <cell r="H327" t="str">
            <v>李春春</v>
          </cell>
          <cell r="I327" t="str">
            <v>13707030778</v>
          </cell>
          <cell r="J327" t="str">
            <v>江荣志</v>
          </cell>
          <cell r="K327" t="str">
            <v>15932942970</v>
          </cell>
          <cell r="L327" t="str">
            <v>黄爱文13879303786</v>
          </cell>
          <cell r="M327" t="str">
            <v>李春春13707030778</v>
          </cell>
          <cell r="N327" t="str">
            <v>江荣志15932942970</v>
          </cell>
        </row>
        <row r="328">
          <cell r="B328" t="str">
            <v>金地坟塘</v>
          </cell>
          <cell r="C328">
            <v>4.61</v>
          </cell>
          <cell r="D328" t="str">
            <v>响水滩乡</v>
          </cell>
          <cell r="E328" t="str">
            <v>响水滩乡谭家村燕东</v>
          </cell>
          <cell r="F328" t="str">
            <v>石子烨</v>
          </cell>
          <cell r="G328" t="str">
            <v>18379924041</v>
          </cell>
          <cell r="H328" t="str">
            <v>田幼青</v>
          </cell>
          <cell r="I328" t="str">
            <v>13970349717</v>
          </cell>
          <cell r="J328" t="str">
            <v>江荣志</v>
          </cell>
          <cell r="K328" t="str">
            <v>15932942970</v>
          </cell>
          <cell r="L328" t="str">
            <v>石子烨18379924041</v>
          </cell>
          <cell r="M328" t="str">
            <v>田幼青13970349717</v>
          </cell>
          <cell r="N328" t="str">
            <v>江荣志15932942970</v>
          </cell>
        </row>
        <row r="329">
          <cell r="B329" t="str">
            <v>老垅塘</v>
          </cell>
          <cell r="C329">
            <v>2.4</v>
          </cell>
          <cell r="D329" t="str">
            <v>响水滩乡</v>
          </cell>
          <cell r="E329" t="str">
            <v>响水滩乡谭家村朱尾</v>
          </cell>
          <cell r="F329" t="str">
            <v>石子烨</v>
          </cell>
          <cell r="G329" t="str">
            <v>18379924041</v>
          </cell>
          <cell r="H329" t="str">
            <v>田幼青</v>
          </cell>
          <cell r="I329" t="str">
            <v>13970349717</v>
          </cell>
          <cell r="J329" t="str">
            <v>江荣志</v>
          </cell>
          <cell r="K329" t="str">
            <v>15932942970</v>
          </cell>
          <cell r="L329" t="str">
            <v>石子烨18379924041</v>
          </cell>
          <cell r="M329" t="str">
            <v>田幼青13970349717</v>
          </cell>
          <cell r="N329" t="str">
            <v>江荣志15932942970</v>
          </cell>
        </row>
        <row r="330">
          <cell r="B330" t="str">
            <v>篱树坞</v>
          </cell>
          <cell r="C330">
            <v>5.04</v>
          </cell>
          <cell r="D330" t="str">
            <v>响水滩乡</v>
          </cell>
          <cell r="E330" t="str">
            <v>响水滩乡李咀村上孙山</v>
          </cell>
          <cell r="F330" t="str">
            <v>朱彬</v>
          </cell>
          <cell r="G330" t="str">
            <v>13699576444</v>
          </cell>
          <cell r="H330" t="str">
            <v>刘静平</v>
          </cell>
          <cell r="I330" t="str">
            <v>13755359790</v>
          </cell>
          <cell r="J330" t="str">
            <v>江荣志</v>
          </cell>
          <cell r="K330" t="str">
            <v>15932942970</v>
          </cell>
          <cell r="L330" t="str">
            <v>朱彬13699576444</v>
          </cell>
          <cell r="M330" t="str">
            <v>刘静平13755359790</v>
          </cell>
          <cell r="N330" t="str">
            <v>江荣志15932942970</v>
          </cell>
        </row>
        <row r="331">
          <cell r="B331" t="str">
            <v>连家山塘</v>
          </cell>
          <cell r="C331">
            <v>6.92</v>
          </cell>
          <cell r="D331" t="str">
            <v>响水滩乡</v>
          </cell>
          <cell r="E331" t="str">
            <v>响水滩乡牌港村牌楼组</v>
          </cell>
          <cell r="F331" t="str">
            <v>汪政</v>
          </cell>
          <cell r="G331" t="str">
            <v>18879328995</v>
          </cell>
          <cell r="H331" t="str">
            <v>但六平</v>
          </cell>
          <cell r="I331" t="str">
            <v>15170378868</v>
          </cell>
          <cell r="J331" t="str">
            <v>江荣志</v>
          </cell>
          <cell r="K331" t="str">
            <v>15932942970</v>
          </cell>
          <cell r="L331" t="str">
            <v>汪政18879328995</v>
          </cell>
          <cell r="M331" t="str">
            <v>但六平15170378868</v>
          </cell>
          <cell r="N331" t="str">
            <v>江荣志15932942970</v>
          </cell>
        </row>
        <row r="332">
          <cell r="B332" t="str">
            <v>麻山塘</v>
          </cell>
          <cell r="C332">
            <v>7.06</v>
          </cell>
          <cell r="D332" t="str">
            <v>响水滩乡</v>
          </cell>
          <cell r="E332" t="str">
            <v>响水滩乡牌港村大湾组</v>
          </cell>
          <cell r="F332" t="str">
            <v>汪政</v>
          </cell>
          <cell r="G332" t="str">
            <v>18879328995</v>
          </cell>
          <cell r="H332" t="str">
            <v>汪政</v>
          </cell>
          <cell r="I332" t="str">
            <v>18879328995</v>
          </cell>
          <cell r="J332" t="str">
            <v>江荣志</v>
          </cell>
          <cell r="K332" t="str">
            <v>15932942970</v>
          </cell>
          <cell r="L332" t="str">
            <v>汪政18879328995</v>
          </cell>
          <cell r="M332" t="str">
            <v>汪政18879328995</v>
          </cell>
          <cell r="N332" t="str">
            <v>江荣志15932942970</v>
          </cell>
        </row>
        <row r="333">
          <cell r="B333" t="str">
            <v>毛垅塘</v>
          </cell>
          <cell r="C333">
            <v>9.83</v>
          </cell>
          <cell r="D333" t="str">
            <v>响水滩乡</v>
          </cell>
          <cell r="E333" t="str">
            <v>响水滩乡周坂村油垅</v>
          </cell>
          <cell r="F333" t="str">
            <v>江晓明</v>
          </cell>
          <cell r="G333" t="str">
            <v>18270464900</v>
          </cell>
          <cell r="H333" t="str">
            <v>程鸿光</v>
          </cell>
          <cell r="I333" t="str">
            <v>13698019933</v>
          </cell>
          <cell r="J333" t="str">
            <v>江荣志</v>
          </cell>
          <cell r="K333" t="str">
            <v>15932942970</v>
          </cell>
          <cell r="L333" t="str">
            <v>江晓明18270464900</v>
          </cell>
          <cell r="M333" t="str">
            <v>程鸿光13698019933</v>
          </cell>
          <cell r="N333" t="str">
            <v>江荣志15932942970</v>
          </cell>
        </row>
        <row r="334">
          <cell r="B334" t="str">
            <v>毛山塘</v>
          </cell>
          <cell r="C334">
            <v>5.49</v>
          </cell>
          <cell r="D334" t="str">
            <v>响水滩乡</v>
          </cell>
          <cell r="E334" t="str">
            <v>响水滩乡铁炉村西山</v>
          </cell>
          <cell r="F334" t="str">
            <v>黄健</v>
          </cell>
          <cell r="G334" t="str">
            <v>15170332808</v>
          </cell>
          <cell r="H334" t="str">
            <v>刘仁兵</v>
          </cell>
          <cell r="I334" t="str">
            <v>15070371666</v>
          </cell>
          <cell r="J334" t="str">
            <v>江荣志</v>
          </cell>
          <cell r="K334" t="str">
            <v>15932942970</v>
          </cell>
          <cell r="L334" t="str">
            <v>黄健15170332808</v>
          </cell>
          <cell r="M334" t="str">
            <v>刘仁兵15070371666</v>
          </cell>
          <cell r="N334" t="str">
            <v>江荣志15932942970</v>
          </cell>
        </row>
        <row r="335">
          <cell r="B335" t="str">
            <v>苗山塘</v>
          </cell>
          <cell r="C335">
            <v>9.45</v>
          </cell>
          <cell r="D335" t="str">
            <v>响水滩乡</v>
          </cell>
          <cell r="E335" t="str">
            <v>响水滩乡河西村下港东</v>
          </cell>
          <cell r="F335" t="str">
            <v>黄爱文</v>
          </cell>
          <cell r="G335" t="str">
            <v>13879303786</v>
          </cell>
          <cell r="H335" t="str">
            <v>李春春</v>
          </cell>
          <cell r="I335" t="str">
            <v>13707030778</v>
          </cell>
          <cell r="J335" t="str">
            <v>江荣志</v>
          </cell>
          <cell r="K335" t="str">
            <v>15932942970</v>
          </cell>
          <cell r="L335" t="str">
            <v>黄爱文13879303786</v>
          </cell>
          <cell r="M335" t="str">
            <v>李春春13707030778</v>
          </cell>
          <cell r="N335" t="str">
            <v>江荣志15932942970</v>
          </cell>
        </row>
        <row r="336">
          <cell r="B336" t="str">
            <v>牟冲坞塘</v>
          </cell>
          <cell r="C336">
            <v>8.42</v>
          </cell>
          <cell r="D336" t="str">
            <v>响水滩乡</v>
          </cell>
          <cell r="E336" t="str">
            <v>响水滩乡牌港村但港组</v>
          </cell>
          <cell r="F336" t="str">
            <v>汪政</v>
          </cell>
          <cell r="G336" t="str">
            <v>18879328995</v>
          </cell>
          <cell r="H336" t="str">
            <v>汪政</v>
          </cell>
          <cell r="I336" t="str">
            <v>18879328995</v>
          </cell>
          <cell r="J336" t="str">
            <v>江荣志</v>
          </cell>
          <cell r="K336" t="str">
            <v>15932942970</v>
          </cell>
          <cell r="L336" t="str">
            <v>汪政18879328995</v>
          </cell>
          <cell r="M336" t="str">
            <v>汪政18879328995</v>
          </cell>
          <cell r="N336" t="str">
            <v>江荣志15932942970</v>
          </cell>
        </row>
        <row r="337">
          <cell r="B337" t="str">
            <v>南塘</v>
          </cell>
          <cell r="C337">
            <v>6.19</v>
          </cell>
          <cell r="D337" t="str">
            <v>响水滩乡</v>
          </cell>
          <cell r="E337" t="str">
            <v>响水滩乡铁炉村西山</v>
          </cell>
          <cell r="F337" t="str">
            <v>黄健</v>
          </cell>
          <cell r="G337" t="str">
            <v>15170332808</v>
          </cell>
          <cell r="H337" t="str">
            <v>刘仁兵</v>
          </cell>
          <cell r="I337" t="str">
            <v>15070371666</v>
          </cell>
          <cell r="J337" t="str">
            <v>江荣志</v>
          </cell>
          <cell r="K337" t="str">
            <v>15932942970</v>
          </cell>
          <cell r="L337" t="str">
            <v>黄健15170332808</v>
          </cell>
          <cell r="M337" t="str">
            <v>刘仁兵15070371666</v>
          </cell>
          <cell r="N337" t="str">
            <v>江荣志15932942970</v>
          </cell>
        </row>
        <row r="338">
          <cell r="B338" t="str">
            <v>藕圹</v>
          </cell>
          <cell r="C338">
            <v>7.04</v>
          </cell>
          <cell r="D338" t="str">
            <v>响水滩乡</v>
          </cell>
          <cell r="E338" t="str">
            <v>响水滩乡河西村硚头湾</v>
          </cell>
          <cell r="F338" t="str">
            <v>黄爱文1</v>
          </cell>
          <cell r="G338" t="str">
            <v>13879303786</v>
          </cell>
          <cell r="H338" t="str">
            <v>李春春</v>
          </cell>
          <cell r="I338" t="str">
            <v>13707030778</v>
          </cell>
          <cell r="J338" t="str">
            <v>江荣志</v>
          </cell>
          <cell r="K338" t="str">
            <v>15932942970</v>
          </cell>
          <cell r="L338" t="str">
            <v>黄爱文113879303786</v>
          </cell>
          <cell r="M338" t="str">
            <v>李春春13707030778</v>
          </cell>
          <cell r="N338" t="str">
            <v>江荣志15932942970</v>
          </cell>
        </row>
        <row r="339">
          <cell r="B339" t="str">
            <v>藕塘</v>
          </cell>
          <cell r="C339">
            <v>3.87</v>
          </cell>
          <cell r="D339" t="str">
            <v>响水滩乡</v>
          </cell>
          <cell r="E339" t="str">
            <v>响水滩乡谭家村建楼</v>
          </cell>
          <cell r="F339" t="str">
            <v>石子烨</v>
          </cell>
          <cell r="G339" t="str">
            <v>18379924041</v>
          </cell>
          <cell r="H339" t="str">
            <v>田幼青</v>
          </cell>
          <cell r="I339" t="str">
            <v>13970349717</v>
          </cell>
          <cell r="J339" t="str">
            <v>江荣志</v>
          </cell>
          <cell r="K339" t="str">
            <v>15932942970</v>
          </cell>
          <cell r="L339" t="str">
            <v>石子烨18379924041</v>
          </cell>
          <cell r="M339" t="str">
            <v>田幼青13970349717</v>
          </cell>
          <cell r="N339" t="str">
            <v>江荣志15932942970</v>
          </cell>
        </row>
        <row r="340">
          <cell r="B340" t="str">
            <v>旁垅塘</v>
          </cell>
          <cell r="C340">
            <v>5.6</v>
          </cell>
          <cell r="D340" t="str">
            <v>响水滩乡</v>
          </cell>
          <cell r="E340" t="str">
            <v>响水滩乡谭家村燕西</v>
          </cell>
          <cell r="F340" t="str">
            <v>石子烨</v>
          </cell>
          <cell r="G340" t="str">
            <v>18379924041</v>
          </cell>
          <cell r="H340" t="str">
            <v>田幼青</v>
          </cell>
          <cell r="I340" t="str">
            <v>13970349717</v>
          </cell>
          <cell r="J340" t="str">
            <v>江荣志</v>
          </cell>
          <cell r="K340" t="str">
            <v>15932942970</v>
          </cell>
          <cell r="L340" t="str">
            <v>石子烨18379924041</v>
          </cell>
          <cell r="M340" t="str">
            <v>田幼青13970349717</v>
          </cell>
          <cell r="N340" t="str">
            <v>江荣志15932942970</v>
          </cell>
        </row>
        <row r="341">
          <cell r="B341" t="str">
            <v>彭家垅</v>
          </cell>
          <cell r="C341">
            <v>5.04</v>
          </cell>
          <cell r="D341" t="str">
            <v>响水滩乡</v>
          </cell>
          <cell r="E341" t="str">
            <v>响水滩乡李咀村彭家咀</v>
          </cell>
          <cell r="F341" t="str">
            <v>朱彬</v>
          </cell>
          <cell r="G341" t="str">
            <v>13699576444</v>
          </cell>
          <cell r="H341" t="str">
            <v>刘静平</v>
          </cell>
          <cell r="I341" t="str">
            <v>13755359790</v>
          </cell>
          <cell r="J341" t="str">
            <v>江荣志</v>
          </cell>
          <cell r="K341" t="str">
            <v>15932942970</v>
          </cell>
          <cell r="L341" t="str">
            <v>朱彬13699576444</v>
          </cell>
          <cell r="M341" t="str">
            <v>刘静平13755359790</v>
          </cell>
          <cell r="N341" t="str">
            <v>江荣志15932942970</v>
          </cell>
        </row>
        <row r="342">
          <cell r="B342" t="str">
            <v>彭家山</v>
          </cell>
          <cell r="C342">
            <v>5.76</v>
          </cell>
          <cell r="D342" t="str">
            <v>响水滩乡</v>
          </cell>
          <cell r="E342" t="str">
            <v>响水滩乡河西村从西村</v>
          </cell>
          <cell r="F342" t="str">
            <v>黄爱文</v>
          </cell>
          <cell r="G342" t="str">
            <v>13879303786</v>
          </cell>
          <cell r="H342" t="str">
            <v>李春春</v>
          </cell>
          <cell r="I342" t="str">
            <v>13707030778</v>
          </cell>
          <cell r="J342" t="str">
            <v>江荣志</v>
          </cell>
          <cell r="K342" t="str">
            <v>15932942970</v>
          </cell>
          <cell r="L342" t="str">
            <v>黄爱文13879303786</v>
          </cell>
          <cell r="M342" t="str">
            <v>李春春13707030778</v>
          </cell>
          <cell r="N342" t="str">
            <v>江荣志15932942970</v>
          </cell>
        </row>
        <row r="343">
          <cell r="B343" t="str">
            <v>彭家坞塘</v>
          </cell>
          <cell r="C343">
            <v>6.19</v>
          </cell>
          <cell r="D343" t="str">
            <v>响水滩乡</v>
          </cell>
          <cell r="E343" t="str">
            <v>响水滩乡牌港村牌楼组</v>
          </cell>
          <cell r="F343" t="str">
            <v>汪政</v>
          </cell>
          <cell r="G343" t="str">
            <v>18879328995</v>
          </cell>
          <cell r="H343" t="str">
            <v>但六平</v>
          </cell>
          <cell r="I343" t="str">
            <v>15170378868</v>
          </cell>
          <cell r="J343" t="str">
            <v>江荣志</v>
          </cell>
          <cell r="K343" t="str">
            <v>15932942970</v>
          </cell>
          <cell r="L343" t="str">
            <v>汪政18879328995</v>
          </cell>
          <cell r="M343" t="str">
            <v>但六平15170378868</v>
          </cell>
          <cell r="N343" t="str">
            <v>江荣志15932942970</v>
          </cell>
        </row>
        <row r="344">
          <cell r="B344" t="str">
            <v>平石岭</v>
          </cell>
          <cell r="C344">
            <v>7.78</v>
          </cell>
          <cell r="D344" t="str">
            <v>响水滩乡</v>
          </cell>
          <cell r="E344" t="str">
            <v>响水滩乡河西村坂上村</v>
          </cell>
          <cell r="F344" t="str">
            <v>黄爱文</v>
          </cell>
          <cell r="G344" t="str">
            <v>13879303786</v>
          </cell>
          <cell r="H344" t="str">
            <v>李春春</v>
          </cell>
          <cell r="I344" t="str">
            <v>13707030778</v>
          </cell>
          <cell r="J344" t="str">
            <v>江荣志</v>
          </cell>
          <cell r="K344" t="str">
            <v>15932942970</v>
          </cell>
          <cell r="L344" t="str">
            <v>黄爱文13879303786</v>
          </cell>
          <cell r="M344" t="str">
            <v>李春春13707030778</v>
          </cell>
          <cell r="N344" t="str">
            <v>江荣志15932942970</v>
          </cell>
        </row>
        <row r="345">
          <cell r="B345" t="str">
            <v>破圹塘</v>
          </cell>
          <cell r="C345">
            <v>3.89</v>
          </cell>
          <cell r="D345" t="str">
            <v>响水滩乡</v>
          </cell>
          <cell r="E345" t="str">
            <v>响水滩乡谭家村燕西</v>
          </cell>
          <cell r="F345" t="str">
            <v>石子烨</v>
          </cell>
          <cell r="G345" t="str">
            <v>18379924041</v>
          </cell>
          <cell r="H345" t="str">
            <v>田幼青</v>
          </cell>
          <cell r="I345" t="str">
            <v>13970349717</v>
          </cell>
          <cell r="J345" t="str">
            <v>江荣志</v>
          </cell>
          <cell r="K345" t="str">
            <v>15932942970</v>
          </cell>
          <cell r="L345" t="str">
            <v>石子烨18379924041</v>
          </cell>
          <cell r="M345" t="str">
            <v>田幼青13970349717</v>
          </cell>
          <cell r="N345" t="str">
            <v>江荣志15932942970</v>
          </cell>
        </row>
        <row r="346">
          <cell r="B346" t="str">
            <v>奇角坞</v>
          </cell>
          <cell r="C346">
            <v>3.02</v>
          </cell>
          <cell r="D346" t="str">
            <v>响水滩乡</v>
          </cell>
          <cell r="E346" t="str">
            <v>响水滩乡铁炉村深坑</v>
          </cell>
          <cell r="F346" t="str">
            <v>黄健</v>
          </cell>
          <cell r="G346" t="str">
            <v>15170332808</v>
          </cell>
          <cell r="H346" t="str">
            <v>刘仁兵</v>
          </cell>
          <cell r="I346" t="str">
            <v>15070371666</v>
          </cell>
          <cell r="J346" t="str">
            <v>江荣志</v>
          </cell>
          <cell r="K346" t="str">
            <v>15932942970</v>
          </cell>
          <cell r="L346" t="str">
            <v>黄健15170332808</v>
          </cell>
          <cell r="M346" t="str">
            <v>刘仁兵15070371666</v>
          </cell>
          <cell r="N346" t="str">
            <v>江荣志15932942970</v>
          </cell>
        </row>
        <row r="347">
          <cell r="B347" t="str">
            <v>前山湾</v>
          </cell>
          <cell r="C347">
            <v>5.18</v>
          </cell>
          <cell r="D347" t="str">
            <v>响水滩乡</v>
          </cell>
          <cell r="E347" t="str">
            <v>响水滩乡河西村滑溪</v>
          </cell>
          <cell r="F347" t="str">
            <v>黄爱文</v>
          </cell>
          <cell r="G347" t="str">
            <v>13879303786</v>
          </cell>
          <cell r="H347" t="str">
            <v>李春春</v>
          </cell>
          <cell r="I347" t="str">
            <v>13707030778</v>
          </cell>
          <cell r="J347" t="str">
            <v>江荣志</v>
          </cell>
          <cell r="K347" t="str">
            <v>15932942970</v>
          </cell>
          <cell r="L347" t="str">
            <v>黄爱文13879303786</v>
          </cell>
          <cell r="M347" t="str">
            <v>李春春13707030778</v>
          </cell>
          <cell r="N347" t="str">
            <v>江荣志15932942970</v>
          </cell>
        </row>
        <row r="348">
          <cell r="B348" t="str">
            <v>青山排塘</v>
          </cell>
          <cell r="C348">
            <v>6.12</v>
          </cell>
          <cell r="D348" t="str">
            <v>响水滩乡</v>
          </cell>
          <cell r="E348" t="str">
            <v>响水滩乡牌港村阳山组</v>
          </cell>
          <cell r="F348" t="str">
            <v>汪政</v>
          </cell>
          <cell r="G348" t="str">
            <v>18879328995</v>
          </cell>
          <cell r="H348" t="str">
            <v>但六平</v>
          </cell>
          <cell r="I348" t="str">
            <v>15170378868</v>
          </cell>
          <cell r="J348" t="str">
            <v>江荣志</v>
          </cell>
          <cell r="K348" t="str">
            <v>15932942970</v>
          </cell>
          <cell r="L348" t="str">
            <v>汪政18879328995</v>
          </cell>
          <cell r="M348" t="str">
            <v>但六平15170378868</v>
          </cell>
          <cell r="N348" t="str">
            <v>江荣志15932942970</v>
          </cell>
        </row>
        <row r="349">
          <cell r="B349" t="str">
            <v>三元</v>
          </cell>
          <cell r="C349">
            <v>5.28</v>
          </cell>
          <cell r="D349" t="str">
            <v>响水滩乡</v>
          </cell>
          <cell r="E349" t="str">
            <v>响水滩乡李咀村高湾</v>
          </cell>
          <cell r="F349" t="str">
            <v>朱彬</v>
          </cell>
          <cell r="G349" t="str">
            <v>13699576444</v>
          </cell>
          <cell r="H349" t="str">
            <v>刘静平</v>
          </cell>
          <cell r="I349" t="str">
            <v>13755359790</v>
          </cell>
          <cell r="J349" t="str">
            <v>江荣志</v>
          </cell>
          <cell r="K349" t="str">
            <v>15932942970</v>
          </cell>
          <cell r="L349" t="str">
            <v>朱彬13699576444</v>
          </cell>
          <cell r="M349" t="str">
            <v>刘静平13755359790</v>
          </cell>
          <cell r="N349" t="str">
            <v>江荣志15932942970</v>
          </cell>
        </row>
        <row r="350">
          <cell r="B350" t="str">
            <v>沙子坞塘</v>
          </cell>
          <cell r="C350">
            <v>3.24</v>
          </cell>
          <cell r="D350" t="str">
            <v>响水滩乡</v>
          </cell>
          <cell r="E350" t="str">
            <v>响水滩乡谭家村周家</v>
          </cell>
          <cell r="F350" t="str">
            <v>石子烨</v>
          </cell>
          <cell r="G350" t="str">
            <v>18379924041</v>
          </cell>
          <cell r="H350" t="str">
            <v>田幼青</v>
          </cell>
          <cell r="I350" t="str">
            <v>13970349717</v>
          </cell>
          <cell r="J350" t="str">
            <v>江荣志</v>
          </cell>
          <cell r="K350" t="str">
            <v>15932942970</v>
          </cell>
          <cell r="L350" t="str">
            <v>石子烨18379924041</v>
          </cell>
          <cell r="M350" t="str">
            <v>田幼青13970349717</v>
          </cell>
          <cell r="N350" t="str">
            <v>江荣志15932942970</v>
          </cell>
        </row>
        <row r="351">
          <cell r="B351" t="str">
            <v>山火坞</v>
          </cell>
          <cell r="C351">
            <v>2.07</v>
          </cell>
          <cell r="D351" t="str">
            <v>响水滩乡</v>
          </cell>
          <cell r="E351" t="str">
            <v>响水滩乡铁炉村深坑</v>
          </cell>
          <cell r="F351" t="str">
            <v>黄健</v>
          </cell>
          <cell r="G351" t="str">
            <v>15170332808</v>
          </cell>
          <cell r="H351" t="str">
            <v>刘仁兵</v>
          </cell>
          <cell r="I351" t="str">
            <v>15070371666</v>
          </cell>
          <cell r="J351" t="str">
            <v>江荣志</v>
          </cell>
          <cell r="K351" t="str">
            <v>15932942970</v>
          </cell>
          <cell r="L351" t="str">
            <v>黄健15170332808</v>
          </cell>
          <cell r="M351" t="str">
            <v>刘仁兵15070371666</v>
          </cell>
          <cell r="N351" t="str">
            <v>江荣志15932942970</v>
          </cell>
        </row>
        <row r="352">
          <cell r="B352" t="str">
            <v>生姜坞塘</v>
          </cell>
          <cell r="C352">
            <v>5.38</v>
          </cell>
          <cell r="D352" t="str">
            <v>响水滩乡</v>
          </cell>
          <cell r="E352" t="str">
            <v>响水滩乡牌港村鄱田组</v>
          </cell>
          <cell r="F352" t="str">
            <v>汪政</v>
          </cell>
          <cell r="G352" t="str">
            <v>18879328995</v>
          </cell>
          <cell r="H352" t="str">
            <v>但六平</v>
          </cell>
          <cell r="I352" t="str">
            <v>15170378868</v>
          </cell>
          <cell r="J352" t="str">
            <v>江荣志</v>
          </cell>
          <cell r="K352" t="str">
            <v>15932942970</v>
          </cell>
          <cell r="L352" t="str">
            <v>汪政18879328995</v>
          </cell>
          <cell r="M352" t="str">
            <v>但六平15170378868</v>
          </cell>
          <cell r="N352" t="str">
            <v>江荣志15932942970</v>
          </cell>
        </row>
        <row r="353">
          <cell r="B353" t="str">
            <v>施家垅</v>
          </cell>
          <cell r="C353">
            <v>6.12</v>
          </cell>
          <cell r="D353" t="str">
            <v>响水滩乡</v>
          </cell>
          <cell r="E353" t="str">
            <v>响水滩乡铁炉村程家</v>
          </cell>
          <cell r="F353" t="str">
            <v>黄健</v>
          </cell>
          <cell r="G353" t="str">
            <v>15170332808</v>
          </cell>
          <cell r="H353" t="str">
            <v>刘仁兵</v>
          </cell>
          <cell r="I353" t="str">
            <v>15070371666</v>
          </cell>
          <cell r="J353" t="str">
            <v>江荣志</v>
          </cell>
          <cell r="K353" t="str">
            <v>15932942970</v>
          </cell>
          <cell r="L353" t="str">
            <v>黄健15170332808</v>
          </cell>
          <cell r="M353" t="str">
            <v>刘仁兵15070371666</v>
          </cell>
          <cell r="N353" t="str">
            <v>江荣志15932942970</v>
          </cell>
        </row>
        <row r="354">
          <cell r="B354" t="str">
            <v>十坞</v>
          </cell>
          <cell r="C354">
            <v>2.5</v>
          </cell>
          <cell r="D354" t="str">
            <v>响水滩乡</v>
          </cell>
          <cell r="E354" t="str">
            <v>响水滩乡李咀村同弄</v>
          </cell>
          <cell r="F354" t="str">
            <v>朱彬</v>
          </cell>
          <cell r="G354" t="str">
            <v>13699576444</v>
          </cell>
          <cell r="H354" t="str">
            <v>刘静平</v>
          </cell>
          <cell r="I354" t="str">
            <v>13755359790</v>
          </cell>
          <cell r="J354" t="str">
            <v>江荣志</v>
          </cell>
          <cell r="K354" t="str">
            <v>15932942970</v>
          </cell>
          <cell r="L354" t="str">
            <v>朱彬13699576444</v>
          </cell>
          <cell r="M354" t="str">
            <v>刘静平13755359790</v>
          </cell>
          <cell r="N354" t="str">
            <v>江荣志15932942970</v>
          </cell>
        </row>
        <row r="355">
          <cell r="B355" t="str">
            <v>石林冲</v>
          </cell>
          <cell r="C355">
            <v>8.8</v>
          </cell>
          <cell r="D355" t="str">
            <v>响水滩乡</v>
          </cell>
          <cell r="E355" t="str">
            <v>响水滩乡河西村下港东</v>
          </cell>
          <cell r="F355" t="str">
            <v>黄爱文</v>
          </cell>
          <cell r="G355" t="str">
            <v>13879303786</v>
          </cell>
          <cell r="H355" t="str">
            <v>李春春</v>
          </cell>
          <cell r="I355" t="str">
            <v>13707030778</v>
          </cell>
          <cell r="J355" t="str">
            <v>江荣志</v>
          </cell>
          <cell r="K355" t="str">
            <v>15932942970</v>
          </cell>
          <cell r="L355" t="str">
            <v>黄爱文13879303786</v>
          </cell>
          <cell r="M355" t="str">
            <v>李春春13707030778</v>
          </cell>
          <cell r="N355" t="str">
            <v>江荣志15932942970</v>
          </cell>
        </row>
        <row r="356">
          <cell r="B356" t="str">
            <v>石塘</v>
          </cell>
          <cell r="C356">
            <v>5.66</v>
          </cell>
          <cell r="D356" t="str">
            <v>响水滩乡</v>
          </cell>
          <cell r="E356" t="str">
            <v>响水滩乡牌港村咀上组</v>
          </cell>
          <cell r="F356" t="str">
            <v>汪政</v>
          </cell>
          <cell r="G356" t="str">
            <v>18879328995</v>
          </cell>
          <cell r="H356" t="str">
            <v>但六平</v>
          </cell>
          <cell r="I356" t="str">
            <v>15170378868</v>
          </cell>
          <cell r="J356" t="str">
            <v>江荣志</v>
          </cell>
          <cell r="K356" t="str">
            <v>15932942970</v>
          </cell>
          <cell r="L356" t="str">
            <v>汪政18879328995</v>
          </cell>
          <cell r="M356" t="str">
            <v>但六平15170378868</v>
          </cell>
          <cell r="N356" t="str">
            <v>江荣志15932942970</v>
          </cell>
        </row>
        <row r="357">
          <cell r="B357" t="str">
            <v>实家冲</v>
          </cell>
          <cell r="C357">
            <v>7.04</v>
          </cell>
          <cell r="D357" t="str">
            <v>响水滩乡</v>
          </cell>
          <cell r="E357" t="str">
            <v>响水滩乡河西村太屋山</v>
          </cell>
          <cell r="F357" t="str">
            <v>黄爱文</v>
          </cell>
          <cell r="G357" t="str">
            <v>13879303786</v>
          </cell>
          <cell r="H357" t="str">
            <v>李春春</v>
          </cell>
          <cell r="I357" t="str">
            <v>13707030778</v>
          </cell>
          <cell r="J357" t="str">
            <v>江荣志</v>
          </cell>
          <cell r="K357" t="str">
            <v>15932942970</v>
          </cell>
          <cell r="L357" t="str">
            <v>黄爱文13879303786</v>
          </cell>
          <cell r="M357" t="str">
            <v>李春春13707030778</v>
          </cell>
          <cell r="N357" t="str">
            <v>江荣志15932942970</v>
          </cell>
        </row>
        <row r="358">
          <cell r="B358" t="str">
            <v>水牛坞</v>
          </cell>
          <cell r="C358">
            <v>3.26</v>
          </cell>
          <cell r="D358" t="str">
            <v>响水滩乡</v>
          </cell>
          <cell r="E358" t="str">
            <v>响水滩乡铁炉村深坑</v>
          </cell>
          <cell r="F358" t="str">
            <v>黄健</v>
          </cell>
          <cell r="G358" t="str">
            <v>15170332808</v>
          </cell>
          <cell r="H358" t="str">
            <v>刘仁兵</v>
          </cell>
          <cell r="I358" t="str">
            <v>15070371666</v>
          </cell>
          <cell r="J358" t="str">
            <v>江荣志</v>
          </cell>
          <cell r="K358" t="str">
            <v>15932942970</v>
          </cell>
          <cell r="L358" t="str">
            <v>黄健15170332808</v>
          </cell>
          <cell r="M358" t="str">
            <v>刘仁兵15070371666</v>
          </cell>
          <cell r="N358" t="str">
            <v>江荣志15932942970</v>
          </cell>
        </row>
        <row r="359">
          <cell r="B359" t="str">
            <v>四冲塘</v>
          </cell>
          <cell r="C359">
            <v>6.55</v>
          </cell>
          <cell r="D359" t="str">
            <v>响水滩乡</v>
          </cell>
          <cell r="E359" t="str">
            <v>响水滩乡牌港村但港组</v>
          </cell>
          <cell r="F359" t="str">
            <v>汪政</v>
          </cell>
          <cell r="G359" t="str">
            <v>18879328995</v>
          </cell>
          <cell r="H359" t="str">
            <v>汪政</v>
          </cell>
          <cell r="I359" t="str">
            <v>18879328995</v>
          </cell>
          <cell r="J359" t="str">
            <v>江荣志</v>
          </cell>
          <cell r="K359" t="str">
            <v>15932942970</v>
          </cell>
          <cell r="L359" t="str">
            <v>汪政18879328995</v>
          </cell>
          <cell r="M359" t="str">
            <v>汪政18879328995</v>
          </cell>
          <cell r="N359" t="str">
            <v>江荣志15932942970</v>
          </cell>
        </row>
        <row r="360">
          <cell r="B360" t="str">
            <v>孙山塘</v>
          </cell>
          <cell r="C360">
            <v>5.2</v>
          </cell>
          <cell r="D360" t="str">
            <v>响水滩乡</v>
          </cell>
          <cell r="E360" t="str">
            <v>响水滩乡谭家村孙山</v>
          </cell>
          <cell r="F360" t="str">
            <v>石子烨</v>
          </cell>
          <cell r="G360" t="str">
            <v>18379924041</v>
          </cell>
          <cell r="H360" t="str">
            <v>田幼青</v>
          </cell>
          <cell r="I360" t="str">
            <v>13970349717</v>
          </cell>
          <cell r="J360" t="str">
            <v>江荣志</v>
          </cell>
          <cell r="K360" t="str">
            <v>15932942970</v>
          </cell>
          <cell r="L360" t="str">
            <v>石子烨18379924041</v>
          </cell>
          <cell r="M360" t="str">
            <v>田幼青13970349717</v>
          </cell>
          <cell r="N360" t="str">
            <v>江荣志15932942970</v>
          </cell>
        </row>
        <row r="361">
          <cell r="B361" t="str">
            <v>太山涧</v>
          </cell>
          <cell r="C361">
            <v>6.4</v>
          </cell>
          <cell r="D361" t="str">
            <v>响水滩乡</v>
          </cell>
          <cell r="E361" t="str">
            <v>响水滩乡河西村英山村</v>
          </cell>
          <cell r="F361" t="str">
            <v>黄爱文</v>
          </cell>
          <cell r="G361" t="str">
            <v>13879303786</v>
          </cell>
          <cell r="H361" t="str">
            <v>李春春</v>
          </cell>
          <cell r="I361" t="str">
            <v>13707030778</v>
          </cell>
          <cell r="J361" t="str">
            <v>江荣志</v>
          </cell>
          <cell r="K361" t="str">
            <v>15932942970</v>
          </cell>
          <cell r="L361" t="str">
            <v>黄爱文13879303786</v>
          </cell>
          <cell r="M361" t="str">
            <v>李春春13707030778</v>
          </cell>
          <cell r="N361" t="str">
            <v>江荣志15932942970</v>
          </cell>
        </row>
        <row r="362">
          <cell r="B362" t="str">
            <v>太塘坞塘</v>
          </cell>
          <cell r="C362">
            <v>5.76</v>
          </cell>
          <cell r="D362" t="str">
            <v>响水滩乡</v>
          </cell>
          <cell r="E362" t="str">
            <v>响水滩乡谭家村口徐</v>
          </cell>
          <cell r="F362" t="str">
            <v>石子烨</v>
          </cell>
          <cell r="G362" t="str">
            <v>18379924041</v>
          </cell>
          <cell r="H362" t="str">
            <v>田幼青</v>
          </cell>
          <cell r="I362" t="str">
            <v>13970349717</v>
          </cell>
          <cell r="J362" t="str">
            <v>江荣志</v>
          </cell>
          <cell r="K362" t="str">
            <v>15932942970</v>
          </cell>
          <cell r="L362" t="str">
            <v>石子烨18379924041</v>
          </cell>
          <cell r="M362" t="str">
            <v>田幼青13970349717</v>
          </cell>
          <cell r="N362" t="str">
            <v>江荣志15932942970</v>
          </cell>
        </row>
        <row r="363">
          <cell r="B363" t="str">
            <v>太湾垅塘</v>
          </cell>
          <cell r="C363">
            <v>3.96</v>
          </cell>
          <cell r="D363" t="str">
            <v>响水滩乡</v>
          </cell>
          <cell r="E363" t="str">
            <v>响水滩乡谭家村林家</v>
          </cell>
          <cell r="F363" t="str">
            <v>石子烨</v>
          </cell>
          <cell r="G363" t="str">
            <v>18379924041</v>
          </cell>
          <cell r="H363" t="str">
            <v>田幼青</v>
          </cell>
          <cell r="I363" t="str">
            <v>13970349717</v>
          </cell>
          <cell r="J363" t="str">
            <v>江荣志</v>
          </cell>
          <cell r="K363" t="str">
            <v>15932942970</v>
          </cell>
          <cell r="L363" t="str">
            <v>石子烨18379924041</v>
          </cell>
          <cell r="M363" t="str">
            <v>田幼青13970349717</v>
          </cell>
          <cell r="N363" t="str">
            <v>江荣志15932942970</v>
          </cell>
        </row>
        <row r="364">
          <cell r="B364" t="str">
            <v>太屋山</v>
          </cell>
          <cell r="C364">
            <v>7.68</v>
          </cell>
          <cell r="D364" t="str">
            <v>响水滩乡</v>
          </cell>
          <cell r="E364" t="str">
            <v>响水滩乡河西村崩坑</v>
          </cell>
          <cell r="F364" t="str">
            <v>黄爱文</v>
          </cell>
          <cell r="G364" t="str">
            <v>13879303786</v>
          </cell>
          <cell r="H364" t="str">
            <v>李春春</v>
          </cell>
          <cell r="I364" t="str">
            <v>13707030778</v>
          </cell>
          <cell r="J364" t="str">
            <v>江荣志</v>
          </cell>
          <cell r="K364" t="str">
            <v>15932942970</v>
          </cell>
          <cell r="L364" t="str">
            <v>黄爱文13879303786</v>
          </cell>
          <cell r="M364" t="str">
            <v>李春春13707030778</v>
          </cell>
          <cell r="N364" t="str">
            <v>江荣志15932942970</v>
          </cell>
        </row>
        <row r="365">
          <cell r="B365" t="str">
            <v>塘坞塘</v>
          </cell>
          <cell r="C365">
            <v>2.8</v>
          </cell>
          <cell r="D365" t="str">
            <v>响水滩乡</v>
          </cell>
          <cell r="E365" t="str">
            <v>响水滩乡谭家村长坂</v>
          </cell>
          <cell r="F365" t="str">
            <v>石子烨</v>
          </cell>
          <cell r="G365" t="str">
            <v>18379924041</v>
          </cell>
          <cell r="H365" t="str">
            <v>田幼青</v>
          </cell>
          <cell r="I365" t="str">
            <v>13970349717</v>
          </cell>
          <cell r="J365" t="str">
            <v>江荣志</v>
          </cell>
          <cell r="K365" t="str">
            <v>15932942970</v>
          </cell>
          <cell r="L365" t="str">
            <v>石子烨18379924041</v>
          </cell>
          <cell r="M365" t="str">
            <v>田幼青13970349717</v>
          </cell>
          <cell r="N365" t="str">
            <v>江荣志15932942970</v>
          </cell>
        </row>
        <row r="366">
          <cell r="B366" t="str">
            <v>桃树坞塘</v>
          </cell>
          <cell r="C366">
            <v>7.34</v>
          </cell>
          <cell r="D366" t="str">
            <v>响水滩乡</v>
          </cell>
          <cell r="E366" t="str">
            <v>响水滩乡牌港村鄱田组</v>
          </cell>
          <cell r="F366" t="str">
            <v>汪政</v>
          </cell>
          <cell r="G366" t="str">
            <v>18879328995</v>
          </cell>
          <cell r="H366" t="str">
            <v>但六平</v>
          </cell>
          <cell r="I366" t="str">
            <v>15170378868</v>
          </cell>
          <cell r="J366" t="str">
            <v>江荣志</v>
          </cell>
          <cell r="K366" t="str">
            <v>15932942970</v>
          </cell>
          <cell r="L366" t="str">
            <v>汪政18879328995</v>
          </cell>
          <cell r="M366" t="str">
            <v>但六平15170378868</v>
          </cell>
          <cell r="N366" t="str">
            <v>江荣志15932942970</v>
          </cell>
        </row>
        <row r="367">
          <cell r="B367" t="str">
            <v>铁垅</v>
          </cell>
          <cell r="C367">
            <v>5.38</v>
          </cell>
          <cell r="D367" t="str">
            <v>响水滩乡</v>
          </cell>
          <cell r="E367" t="str">
            <v>响水滩乡李咀村松山</v>
          </cell>
          <cell r="F367" t="str">
            <v>朱彬</v>
          </cell>
          <cell r="G367" t="str">
            <v>13699576444</v>
          </cell>
          <cell r="H367" t="str">
            <v>刘静平</v>
          </cell>
          <cell r="I367" t="str">
            <v>13755359790</v>
          </cell>
          <cell r="J367" t="str">
            <v>江荣志</v>
          </cell>
          <cell r="K367" t="str">
            <v>15932942970</v>
          </cell>
          <cell r="L367" t="str">
            <v>朱彬13699576444</v>
          </cell>
          <cell r="M367" t="str">
            <v>刘静平13755359790</v>
          </cell>
          <cell r="N367" t="str">
            <v>江荣志15932942970</v>
          </cell>
        </row>
        <row r="368">
          <cell r="B368" t="str">
            <v>万家山塘</v>
          </cell>
          <cell r="C368">
            <v>5.46</v>
          </cell>
          <cell r="D368" t="str">
            <v>响水滩乡</v>
          </cell>
          <cell r="E368" t="str">
            <v>响水滩乡牌港村牌楼组</v>
          </cell>
          <cell r="F368" t="str">
            <v>汪政</v>
          </cell>
          <cell r="G368" t="str">
            <v>18879328995</v>
          </cell>
          <cell r="H368" t="str">
            <v>但六平</v>
          </cell>
          <cell r="I368" t="str">
            <v>15170378868</v>
          </cell>
          <cell r="J368" t="str">
            <v>江荣志</v>
          </cell>
          <cell r="K368" t="str">
            <v>15932942970</v>
          </cell>
          <cell r="L368" t="str">
            <v>汪政18879328995</v>
          </cell>
          <cell r="M368" t="str">
            <v>但六平15170378868</v>
          </cell>
          <cell r="N368" t="str">
            <v>江荣志15932942970</v>
          </cell>
        </row>
        <row r="369">
          <cell r="B369" t="str">
            <v>王千塘</v>
          </cell>
          <cell r="C369">
            <v>2.3</v>
          </cell>
          <cell r="D369" t="str">
            <v>响水滩乡</v>
          </cell>
          <cell r="E369" t="str">
            <v>响水滩乡谭家村口徐</v>
          </cell>
          <cell r="F369" t="str">
            <v>石子烨</v>
          </cell>
          <cell r="G369" t="str">
            <v>18379924041</v>
          </cell>
          <cell r="H369" t="str">
            <v>田幼青</v>
          </cell>
          <cell r="I369" t="str">
            <v>13970349717</v>
          </cell>
          <cell r="J369" t="str">
            <v>江荣志</v>
          </cell>
          <cell r="K369" t="str">
            <v>15932942970</v>
          </cell>
          <cell r="L369" t="str">
            <v>石子烨18379924041</v>
          </cell>
          <cell r="M369" t="str">
            <v>田幼青13970349717</v>
          </cell>
          <cell r="N369" t="str">
            <v>江荣志15932942970</v>
          </cell>
        </row>
        <row r="370">
          <cell r="B370" t="str">
            <v>王四坞塘</v>
          </cell>
          <cell r="C370">
            <v>7.17</v>
          </cell>
          <cell r="D370" t="str">
            <v>响水滩乡</v>
          </cell>
          <cell r="E370" t="str">
            <v>响水滩乡牌港村咀上组</v>
          </cell>
          <cell r="F370" t="str">
            <v>汪政</v>
          </cell>
          <cell r="G370" t="str">
            <v>18879328995</v>
          </cell>
          <cell r="H370" t="str">
            <v>但六平</v>
          </cell>
          <cell r="I370" t="str">
            <v>15170378868</v>
          </cell>
          <cell r="J370" t="str">
            <v>江荣志</v>
          </cell>
          <cell r="K370" t="str">
            <v>15932942970</v>
          </cell>
          <cell r="L370" t="str">
            <v>汪政18879328995</v>
          </cell>
          <cell r="M370" t="str">
            <v>但六平15170378868</v>
          </cell>
          <cell r="N370" t="str">
            <v>江荣志15932942970</v>
          </cell>
        </row>
        <row r="371">
          <cell r="B371" t="str">
            <v>魏家山</v>
          </cell>
          <cell r="C371">
            <v>9.58</v>
          </cell>
          <cell r="D371" t="str">
            <v>响水滩乡</v>
          </cell>
          <cell r="E371" t="str">
            <v>响水滩乡河西村太屋山</v>
          </cell>
          <cell r="F371" t="str">
            <v>黄爱文</v>
          </cell>
          <cell r="G371" t="str">
            <v>13879303786</v>
          </cell>
          <cell r="H371" t="str">
            <v>李春春</v>
          </cell>
          <cell r="I371" t="str">
            <v>13707030778</v>
          </cell>
          <cell r="J371" t="str">
            <v>江荣志</v>
          </cell>
          <cell r="K371" t="str">
            <v>15932942970</v>
          </cell>
          <cell r="L371" t="str">
            <v>黄爱文13879303786</v>
          </cell>
          <cell r="M371" t="str">
            <v>李春春13707030778</v>
          </cell>
          <cell r="N371" t="str">
            <v>江荣志15932942970</v>
          </cell>
        </row>
        <row r="372">
          <cell r="B372" t="str">
            <v>吴承秀塘</v>
          </cell>
          <cell r="C372">
            <v>2.8</v>
          </cell>
          <cell r="D372" t="str">
            <v>响水滩乡</v>
          </cell>
          <cell r="E372" t="str">
            <v>响水滩乡谭家村建楼</v>
          </cell>
          <cell r="F372" t="str">
            <v>石子烨</v>
          </cell>
          <cell r="G372" t="str">
            <v>18379924041</v>
          </cell>
          <cell r="H372" t="str">
            <v>田幼青</v>
          </cell>
          <cell r="I372" t="str">
            <v>13970349717</v>
          </cell>
          <cell r="J372" t="str">
            <v>江荣志</v>
          </cell>
          <cell r="K372" t="str">
            <v>15932942970</v>
          </cell>
          <cell r="L372" t="str">
            <v>石子烨18379924041</v>
          </cell>
          <cell r="M372" t="str">
            <v>田幼青13970349717</v>
          </cell>
          <cell r="N372" t="str">
            <v>江荣志15932942970</v>
          </cell>
        </row>
        <row r="373">
          <cell r="B373" t="str">
            <v>坞里</v>
          </cell>
          <cell r="C373">
            <v>5.07</v>
          </cell>
          <cell r="D373" t="str">
            <v>响水滩乡</v>
          </cell>
          <cell r="E373" t="str">
            <v>响水滩乡铁炉村西山</v>
          </cell>
          <cell r="F373" t="str">
            <v>黄健</v>
          </cell>
          <cell r="G373" t="str">
            <v>15170332808</v>
          </cell>
          <cell r="H373" t="str">
            <v>刘仁兵</v>
          </cell>
          <cell r="I373" t="str">
            <v>15070371666</v>
          </cell>
          <cell r="J373" t="str">
            <v>江荣志</v>
          </cell>
          <cell r="K373" t="str">
            <v>15932942970</v>
          </cell>
          <cell r="L373" t="str">
            <v>黄健15170332808</v>
          </cell>
          <cell r="M373" t="str">
            <v>刘仁兵15070371666</v>
          </cell>
          <cell r="N373" t="str">
            <v>江荣志15932942970</v>
          </cell>
        </row>
        <row r="374">
          <cell r="B374" t="str">
            <v>坞猪垄</v>
          </cell>
          <cell r="C374">
            <v>5.18</v>
          </cell>
          <cell r="D374" t="str">
            <v>响水滩乡</v>
          </cell>
          <cell r="E374" t="str">
            <v>响水滩乡长山垅村下屋村</v>
          </cell>
          <cell r="F374" t="str">
            <v>高建</v>
          </cell>
          <cell r="G374" t="str">
            <v>15279311181</v>
          </cell>
          <cell r="H374" t="str">
            <v>王宜树</v>
          </cell>
          <cell r="I374" t="str">
            <v>13970366587</v>
          </cell>
          <cell r="J374" t="str">
            <v>江荣志</v>
          </cell>
          <cell r="K374" t="str">
            <v>15932942970</v>
          </cell>
          <cell r="L374" t="str">
            <v>高建15279311181</v>
          </cell>
          <cell r="M374" t="str">
            <v>王宜树13970366587</v>
          </cell>
          <cell r="N374" t="str">
            <v>江荣志15932942970</v>
          </cell>
        </row>
        <row r="375">
          <cell r="B375" t="str">
            <v>小垅</v>
          </cell>
          <cell r="C375">
            <v>2.38</v>
          </cell>
          <cell r="D375" t="str">
            <v>响水滩乡</v>
          </cell>
          <cell r="E375" t="str">
            <v>响水滩乡李咀村阳坂</v>
          </cell>
          <cell r="F375" t="str">
            <v>朱彬</v>
          </cell>
          <cell r="G375" t="str">
            <v>13699576444</v>
          </cell>
          <cell r="H375" t="str">
            <v>刘静平</v>
          </cell>
          <cell r="I375" t="str">
            <v>13755359790</v>
          </cell>
          <cell r="J375" t="str">
            <v>江荣志</v>
          </cell>
          <cell r="K375" t="str">
            <v>15932942970</v>
          </cell>
          <cell r="L375" t="str">
            <v>朱彬13699576444</v>
          </cell>
          <cell r="M375" t="str">
            <v>刘静平13755359790</v>
          </cell>
          <cell r="N375" t="str">
            <v>江荣志15932942970</v>
          </cell>
        </row>
        <row r="376">
          <cell r="B376" t="str">
            <v>小原山</v>
          </cell>
          <cell r="C376">
            <v>4.9</v>
          </cell>
          <cell r="D376" t="str">
            <v>响水滩乡</v>
          </cell>
          <cell r="E376" t="str">
            <v>响水滩乡河西村坂上村</v>
          </cell>
          <cell r="F376" t="str">
            <v>黄爱文</v>
          </cell>
          <cell r="G376" t="str">
            <v>13879303786</v>
          </cell>
          <cell r="H376" t="str">
            <v>李春春</v>
          </cell>
          <cell r="I376" t="str">
            <v>13707030778</v>
          </cell>
          <cell r="J376" t="str">
            <v>江荣志</v>
          </cell>
          <cell r="K376" t="str">
            <v>15932942970</v>
          </cell>
          <cell r="L376" t="str">
            <v>黄爱文13879303786</v>
          </cell>
          <cell r="M376" t="str">
            <v>李春春13707030778</v>
          </cell>
          <cell r="N376" t="str">
            <v>江荣志15932942970</v>
          </cell>
        </row>
        <row r="377">
          <cell r="B377" t="str">
            <v>新塘</v>
          </cell>
          <cell r="C377">
            <v>7.08</v>
          </cell>
          <cell r="D377" t="str">
            <v>响水滩乡</v>
          </cell>
          <cell r="E377" t="str">
            <v>响水滩乡谭家村南坂</v>
          </cell>
          <cell r="F377" t="str">
            <v>石子烨</v>
          </cell>
          <cell r="G377" t="str">
            <v>18379924041</v>
          </cell>
          <cell r="H377" t="str">
            <v>田幼青</v>
          </cell>
          <cell r="I377" t="str">
            <v>13970349717</v>
          </cell>
          <cell r="J377" t="str">
            <v>江荣志</v>
          </cell>
          <cell r="K377" t="str">
            <v>15932942970</v>
          </cell>
          <cell r="L377" t="str">
            <v>石子烨18379924041</v>
          </cell>
          <cell r="M377" t="str">
            <v>田幼青13970349717</v>
          </cell>
          <cell r="N377" t="str">
            <v>江荣志15932942970</v>
          </cell>
        </row>
        <row r="378">
          <cell r="B378" t="str">
            <v>新塘坞</v>
          </cell>
          <cell r="C378">
            <v>7.2</v>
          </cell>
          <cell r="D378" t="str">
            <v>响水滩乡</v>
          </cell>
          <cell r="E378" t="str">
            <v>响水滩乡河西村门楼村</v>
          </cell>
          <cell r="F378" t="str">
            <v>黄爱文</v>
          </cell>
          <cell r="G378" t="str">
            <v>13879303786</v>
          </cell>
          <cell r="H378" t="str">
            <v>李春春</v>
          </cell>
          <cell r="I378" t="str">
            <v>13707030778</v>
          </cell>
          <cell r="J378" t="str">
            <v>江荣志</v>
          </cell>
          <cell r="K378" t="str">
            <v>15932942970</v>
          </cell>
          <cell r="L378" t="str">
            <v>黄爱文13879303786</v>
          </cell>
          <cell r="M378" t="str">
            <v>李春春13707030778</v>
          </cell>
          <cell r="N378" t="str">
            <v>江荣志15932942970</v>
          </cell>
        </row>
        <row r="379">
          <cell r="B379" t="str">
            <v>熊店</v>
          </cell>
          <cell r="C379">
            <v>5.82</v>
          </cell>
          <cell r="D379" t="str">
            <v>响水滩乡</v>
          </cell>
          <cell r="E379" t="str">
            <v>响水滩乡李咀村罗卜岭 </v>
          </cell>
          <cell r="F379" t="str">
            <v>朱彬</v>
          </cell>
          <cell r="G379" t="str">
            <v>13699576444</v>
          </cell>
          <cell r="H379" t="str">
            <v>刘静平</v>
          </cell>
          <cell r="I379" t="str">
            <v>13755359790</v>
          </cell>
          <cell r="J379" t="str">
            <v>江荣志</v>
          </cell>
          <cell r="K379" t="str">
            <v>15932942970</v>
          </cell>
          <cell r="L379" t="str">
            <v>朱彬13699576444</v>
          </cell>
          <cell r="M379" t="str">
            <v>刘静平13755359790</v>
          </cell>
          <cell r="N379" t="str">
            <v>江荣志15932942970</v>
          </cell>
        </row>
        <row r="380">
          <cell r="B380" t="str">
            <v>杨水塘</v>
          </cell>
          <cell r="C380">
            <v>8.71</v>
          </cell>
          <cell r="D380" t="str">
            <v>响水滩乡</v>
          </cell>
          <cell r="E380" t="str">
            <v>响水滩乡河西村太屋山</v>
          </cell>
          <cell r="F380" t="str">
            <v>黄爱文</v>
          </cell>
          <cell r="G380" t="str">
            <v>13879303786</v>
          </cell>
          <cell r="H380" t="str">
            <v>李春春</v>
          </cell>
          <cell r="I380" t="str">
            <v>13707030778</v>
          </cell>
          <cell r="J380" t="str">
            <v>江荣志</v>
          </cell>
          <cell r="K380" t="str">
            <v>15932942970</v>
          </cell>
          <cell r="L380" t="str">
            <v>黄爱文13879303786</v>
          </cell>
          <cell r="M380" t="str">
            <v>李春春13707030778</v>
          </cell>
          <cell r="N380" t="str">
            <v>江荣志15932942970</v>
          </cell>
        </row>
        <row r="381">
          <cell r="B381" t="str">
            <v>英库</v>
          </cell>
          <cell r="C381">
            <v>3.02</v>
          </cell>
          <cell r="D381" t="str">
            <v>响水滩乡</v>
          </cell>
          <cell r="E381" t="str">
            <v>响水滩乡李咀村熊家店</v>
          </cell>
          <cell r="F381" t="str">
            <v>朱彬</v>
          </cell>
          <cell r="G381" t="str">
            <v>13699576444</v>
          </cell>
          <cell r="H381" t="str">
            <v>刘静平</v>
          </cell>
          <cell r="I381" t="str">
            <v>13755359790</v>
          </cell>
          <cell r="J381" t="str">
            <v>江荣志</v>
          </cell>
          <cell r="K381" t="str">
            <v>15932942970</v>
          </cell>
          <cell r="L381" t="str">
            <v>朱彬13699576444</v>
          </cell>
          <cell r="M381" t="str">
            <v>刘静平13755359790</v>
          </cell>
          <cell r="N381" t="str">
            <v>江荣志15932942970</v>
          </cell>
        </row>
        <row r="382">
          <cell r="B382" t="str">
            <v>油堰</v>
          </cell>
          <cell r="C382">
            <v>7.68</v>
          </cell>
          <cell r="D382" t="str">
            <v>响水滩乡</v>
          </cell>
          <cell r="E382" t="str">
            <v>响水滩乡李咀村油堰</v>
          </cell>
          <cell r="F382" t="str">
            <v>朱彬</v>
          </cell>
          <cell r="G382" t="str">
            <v>13699576444</v>
          </cell>
          <cell r="H382" t="str">
            <v>刘静平</v>
          </cell>
          <cell r="I382" t="str">
            <v>13755359790</v>
          </cell>
          <cell r="J382" t="str">
            <v>江荣志</v>
          </cell>
          <cell r="K382" t="str">
            <v>15932942970</v>
          </cell>
          <cell r="L382" t="str">
            <v>朱彬13699576444</v>
          </cell>
          <cell r="M382" t="str">
            <v>刘静平13755359790</v>
          </cell>
          <cell r="N382" t="str">
            <v>江荣志15932942970</v>
          </cell>
        </row>
        <row r="383">
          <cell r="B383" t="str">
            <v>月光坂</v>
          </cell>
          <cell r="C383">
            <v>3.46</v>
          </cell>
          <cell r="D383" t="str">
            <v>响水滩乡</v>
          </cell>
          <cell r="E383" t="str">
            <v>响水滩乡李咀村老屋</v>
          </cell>
          <cell r="F383" t="str">
            <v>朱彬</v>
          </cell>
          <cell r="G383" t="str">
            <v>13699576444</v>
          </cell>
          <cell r="H383" t="str">
            <v>刘静平</v>
          </cell>
          <cell r="I383" t="str">
            <v>13755359790</v>
          </cell>
          <cell r="J383" t="str">
            <v>江荣志</v>
          </cell>
          <cell r="K383" t="str">
            <v>15932942970</v>
          </cell>
          <cell r="L383" t="str">
            <v>朱彬13699576444</v>
          </cell>
          <cell r="M383" t="str">
            <v>刘静平13755359790</v>
          </cell>
          <cell r="N383" t="str">
            <v>江荣志15932942970</v>
          </cell>
        </row>
        <row r="384">
          <cell r="B384" t="str">
            <v>月塘</v>
          </cell>
          <cell r="C384">
            <v>5.49</v>
          </cell>
          <cell r="D384" t="str">
            <v>响水滩乡</v>
          </cell>
          <cell r="E384" t="str">
            <v>响水滩乡李咀村老屋</v>
          </cell>
          <cell r="F384" t="str">
            <v>朱彬</v>
          </cell>
          <cell r="G384" t="str">
            <v>13699576444</v>
          </cell>
          <cell r="H384" t="str">
            <v>刘静平</v>
          </cell>
          <cell r="I384" t="str">
            <v>13755359790</v>
          </cell>
          <cell r="J384" t="str">
            <v>江荣志</v>
          </cell>
          <cell r="K384" t="str">
            <v>15932942970</v>
          </cell>
          <cell r="L384" t="str">
            <v>朱彬13699576444</v>
          </cell>
          <cell r="M384" t="str">
            <v>刘静平13755359790</v>
          </cell>
          <cell r="N384" t="str">
            <v>江荣志15932942970</v>
          </cell>
        </row>
        <row r="385">
          <cell r="B385" t="str">
            <v>长岭坞塘</v>
          </cell>
          <cell r="C385">
            <v>6.08</v>
          </cell>
          <cell r="D385" t="str">
            <v>响水滩乡</v>
          </cell>
          <cell r="E385" t="str">
            <v>响水滩乡牌港村鄱田组</v>
          </cell>
          <cell r="F385" t="str">
            <v>汪政</v>
          </cell>
          <cell r="G385" t="str">
            <v>18879328995</v>
          </cell>
          <cell r="H385" t="str">
            <v>但六平</v>
          </cell>
          <cell r="I385" t="str">
            <v>15170378868</v>
          </cell>
          <cell r="J385" t="str">
            <v>江荣志</v>
          </cell>
          <cell r="K385" t="str">
            <v>15932942970</v>
          </cell>
          <cell r="L385" t="str">
            <v>汪政18879328995</v>
          </cell>
          <cell r="M385" t="str">
            <v>但六平15170378868</v>
          </cell>
          <cell r="N385" t="str">
            <v>江荣志15932942970</v>
          </cell>
        </row>
        <row r="386">
          <cell r="B386" t="str">
            <v>中塘</v>
          </cell>
          <cell r="C386">
            <v>8.8</v>
          </cell>
          <cell r="D386" t="str">
            <v>响水滩乡</v>
          </cell>
          <cell r="E386" t="str">
            <v>响水滩乡河西村太屋山</v>
          </cell>
          <cell r="F386" t="str">
            <v>黄爱文</v>
          </cell>
          <cell r="G386" t="str">
            <v>13879303786</v>
          </cell>
          <cell r="H386" t="str">
            <v>李春春</v>
          </cell>
          <cell r="I386" t="str">
            <v>13707030778</v>
          </cell>
          <cell r="J386" t="str">
            <v>江荣志</v>
          </cell>
          <cell r="K386" t="str">
            <v>15932942970</v>
          </cell>
          <cell r="L386" t="str">
            <v>黄爱文13879303786</v>
          </cell>
          <cell r="M386" t="str">
            <v>李春春13707030778</v>
          </cell>
          <cell r="N386" t="str">
            <v>江荣志15932942970</v>
          </cell>
        </row>
        <row r="387">
          <cell r="B387" t="str">
            <v>朱毛坞塘</v>
          </cell>
          <cell r="C387">
            <v>6.72</v>
          </cell>
          <cell r="D387" t="str">
            <v>响水滩乡</v>
          </cell>
          <cell r="E387" t="str">
            <v>响水滩乡牌港村但港组</v>
          </cell>
          <cell r="F387" t="str">
            <v>汪政</v>
          </cell>
          <cell r="G387" t="str">
            <v>18879328995</v>
          </cell>
          <cell r="H387" t="str">
            <v>但六平</v>
          </cell>
          <cell r="I387" t="str">
            <v>15170378868</v>
          </cell>
          <cell r="J387" t="str">
            <v>江荣志</v>
          </cell>
          <cell r="K387" t="str">
            <v>15932942970</v>
          </cell>
          <cell r="L387" t="str">
            <v>汪政18879328995</v>
          </cell>
          <cell r="M387" t="str">
            <v>但六平15170378868</v>
          </cell>
          <cell r="N387" t="str">
            <v>江荣志15932942970</v>
          </cell>
        </row>
        <row r="388">
          <cell r="B388" t="str">
            <v>坳头山</v>
          </cell>
          <cell r="C388">
            <v>5.67</v>
          </cell>
          <cell r="D388" t="str">
            <v>枧田街乡</v>
          </cell>
          <cell r="E388" t="str">
            <v>枧田街乡闵桥村闵桥组</v>
          </cell>
          <cell r="F388" t="str">
            <v>张绍兵</v>
          </cell>
          <cell r="G388" t="str">
            <v>17770388819</v>
          </cell>
          <cell r="H388" t="str">
            <v>林茂绿</v>
          </cell>
          <cell r="I388" t="str">
            <v>15879383808</v>
          </cell>
          <cell r="J388" t="str">
            <v>李来潮</v>
          </cell>
          <cell r="K388" t="str">
            <v>13607036912</v>
          </cell>
          <cell r="L388" t="str">
            <v>张绍兵17770388819</v>
          </cell>
          <cell r="M388" t="str">
            <v>林茂绿15879383808</v>
          </cell>
          <cell r="N388" t="str">
            <v>李来潮13607036912</v>
          </cell>
        </row>
        <row r="389">
          <cell r="B389" t="str">
            <v>白果树</v>
          </cell>
          <cell r="C389">
            <v>7.25</v>
          </cell>
          <cell r="D389" t="str">
            <v>枧田街乡</v>
          </cell>
          <cell r="E389" t="str">
            <v>枧田街乡团群村团群组</v>
          </cell>
          <cell r="F389" t="str">
            <v>王彩萍</v>
          </cell>
          <cell r="G389" t="str">
            <v>15932925177</v>
          </cell>
          <cell r="H389" t="str">
            <v>程有才</v>
          </cell>
          <cell r="I389" t="str">
            <v>15179341195</v>
          </cell>
          <cell r="J389" t="str">
            <v>李来潮</v>
          </cell>
          <cell r="K389" t="str">
            <v>13607036912</v>
          </cell>
          <cell r="L389" t="str">
            <v>王彩萍15932925177</v>
          </cell>
          <cell r="M389" t="str">
            <v>程有才15179341195</v>
          </cell>
          <cell r="N389" t="str">
            <v>李来潮13607036912</v>
          </cell>
        </row>
        <row r="390">
          <cell r="B390" t="str">
            <v>背后坞</v>
          </cell>
          <cell r="C390">
            <v>8.45</v>
          </cell>
          <cell r="D390" t="str">
            <v>枧田街乡</v>
          </cell>
          <cell r="E390" t="str">
            <v>枧田街乡枫林村枫林组</v>
          </cell>
          <cell r="F390" t="str">
            <v>韦水金</v>
          </cell>
          <cell r="G390" t="str">
            <v>13879319860</v>
          </cell>
          <cell r="H390" t="str">
            <v>赵华理</v>
          </cell>
          <cell r="I390" t="str">
            <v>13694803341</v>
          </cell>
          <cell r="J390" t="str">
            <v>李来潮</v>
          </cell>
          <cell r="K390" t="str">
            <v>13607036912</v>
          </cell>
          <cell r="L390" t="str">
            <v>韦水金13879319860</v>
          </cell>
          <cell r="M390" t="str">
            <v>赵华理13694803341</v>
          </cell>
          <cell r="N390" t="str">
            <v>李来潮13607036912</v>
          </cell>
        </row>
        <row r="391">
          <cell r="B391" t="str">
            <v>曹山坞</v>
          </cell>
          <cell r="C391">
            <v>8.22</v>
          </cell>
          <cell r="D391" t="str">
            <v>枧田街乡</v>
          </cell>
          <cell r="E391" t="str">
            <v>枧田街乡城墩村城墩组</v>
          </cell>
          <cell r="F391" t="str">
            <v>吴前进</v>
          </cell>
          <cell r="G391" t="str">
            <v>15279372131</v>
          </cell>
          <cell r="H391" t="str">
            <v>何冬贵</v>
          </cell>
          <cell r="I391" t="str">
            <v>19168338996</v>
          </cell>
          <cell r="J391" t="str">
            <v>李来潮</v>
          </cell>
          <cell r="K391" t="str">
            <v>13607036912</v>
          </cell>
          <cell r="L391" t="str">
            <v>吴前进15279372131</v>
          </cell>
          <cell r="M391" t="str">
            <v>何冬贵19168338996</v>
          </cell>
          <cell r="N391" t="str">
            <v>李来潮13607036912</v>
          </cell>
        </row>
        <row r="392">
          <cell r="B392" t="str">
            <v>岑脚下</v>
          </cell>
          <cell r="C392">
            <v>8.74</v>
          </cell>
          <cell r="D392" t="str">
            <v>枧田街乡</v>
          </cell>
          <cell r="E392" t="str">
            <v>枧田街乡城墩村城墩组</v>
          </cell>
          <cell r="F392" t="str">
            <v>吴前进</v>
          </cell>
          <cell r="G392" t="str">
            <v>15279372131</v>
          </cell>
          <cell r="H392" t="str">
            <v>胡天兵</v>
          </cell>
          <cell r="I392" t="str">
            <v>13755329703</v>
          </cell>
          <cell r="J392" t="str">
            <v>李来潮</v>
          </cell>
          <cell r="K392" t="str">
            <v>13607036912</v>
          </cell>
          <cell r="L392" t="str">
            <v>吴前进15279372131</v>
          </cell>
          <cell r="M392" t="str">
            <v>胡天兵13755329703</v>
          </cell>
          <cell r="N392" t="str">
            <v>李来潮13607036912</v>
          </cell>
        </row>
        <row r="393">
          <cell r="B393" t="str">
            <v>陈家塘</v>
          </cell>
          <cell r="C393">
            <v>5.24</v>
          </cell>
          <cell r="D393" t="str">
            <v>枧田街乡</v>
          </cell>
          <cell r="E393" t="str">
            <v>枧田街乡茅岭村茅岭组</v>
          </cell>
          <cell r="F393" t="str">
            <v>吴财周</v>
          </cell>
          <cell r="G393" t="str">
            <v>15179390588</v>
          </cell>
          <cell r="H393" t="str">
            <v>王金胜</v>
          </cell>
          <cell r="I393" t="str">
            <v>13699573233</v>
          </cell>
          <cell r="J393" t="str">
            <v>李来潮</v>
          </cell>
          <cell r="K393" t="str">
            <v>13607036912</v>
          </cell>
          <cell r="L393" t="str">
            <v>吴财周15179390588</v>
          </cell>
          <cell r="M393" t="str">
            <v>王金胜13699573233</v>
          </cell>
          <cell r="N393" t="str">
            <v>李来潮13607036912</v>
          </cell>
        </row>
        <row r="394">
          <cell r="B394" t="str">
            <v>大母垅</v>
          </cell>
          <cell r="C394">
            <v>9.6</v>
          </cell>
          <cell r="D394" t="str">
            <v>枧田街乡</v>
          </cell>
          <cell r="E394" t="str">
            <v>枧田街乡枫林村枫林组</v>
          </cell>
          <cell r="F394" t="str">
            <v>韦水金</v>
          </cell>
          <cell r="G394" t="str">
            <v>13879319860</v>
          </cell>
          <cell r="H394" t="str">
            <v>赵保国</v>
          </cell>
          <cell r="I394" t="str">
            <v>13755748299</v>
          </cell>
          <cell r="J394" t="str">
            <v>李来潮</v>
          </cell>
          <cell r="K394" t="str">
            <v>13607036912</v>
          </cell>
          <cell r="L394" t="str">
            <v>韦水金13879319860</v>
          </cell>
          <cell r="M394" t="str">
            <v>赵保国13755748299</v>
          </cell>
          <cell r="N394" t="str">
            <v>李来潮13607036912</v>
          </cell>
        </row>
        <row r="395">
          <cell r="B395" t="str">
            <v>大坞塘</v>
          </cell>
          <cell r="C395">
            <v>5.28</v>
          </cell>
          <cell r="D395" t="str">
            <v>枧田街乡</v>
          </cell>
          <cell r="E395" t="str">
            <v>枧田街乡城墩村城墩组</v>
          </cell>
          <cell r="F395" t="str">
            <v>吴前进</v>
          </cell>
          <cell r="G395" t="str">
            <v>15279372131</v>
          </cell>
          <cell r="H395" t="str">
            <v>胡永红</v>
          </cell>
          <cell r="I395" t="str">
            <v>15179321669</v>
          </cell>
          <cell r="J395" t="str">
            <v>李来潮</v>
          </cell>
          <cell r="K395" t="str">
            <v>13607036912</v>
          </cell>
          <cell r="L395" t="str">
            <v>吴前进15279372131</v>
          </cell>
          <cell r="M395" t="str">
            <v>胡永红15179321669</v>
          </cell>
          <cell r="N395" t="str">
            <v>李来潮13607036912</v>
          </cell>
        </row>
        <row r="396">
          <cell r="B396" t="str">
            <v>枫树坞</v>
          </cell>
          <cell r="C396">
            <v>5.44</v>
          </cell>
          <cell r="D396" t="str">
            <v>枧田街乡</v>
          </cell>
          <cell r="E396" t="str">
            <v>枧田街乡黎岭村黎岭组</v>
          </cell>
          <cell r="F396" t="str">
            <v>李德华</v>
          </cell>
          <cell r="G396" t="str">
            <v>15216008453</v>
          </cell>
          <cell r="H396" t="str">
            <v>李后民</v>
          </cell>
          <cell r="I396" t="str">
            <v>13698035877</v>
          </cell>
          <cell r="J396" t="str">
            <v>李来潮</v>
          </cell>
          <cell r="K396" t="str">
            <v>13607036912</v>
          </cell>
          <cell r="L396" t="str">
            <v>李德华15216008453</v>
          </cell>
          <cell r="M396" t="str">
            <v>李后民13698035877</v>
          </cell>
          <cell r="N396" t="str">
            <v>李来潮13607036912</v>
          </cell>
        </row>
        <row r="397">
          <cell r="B397" t="str">
            <v>高家坞</v>
          </cell>
          <cell r="C397">
            <v>5.29</v>
          </cell>
          <cell r="D397" t="str">
            <v>枧田街乡</v>
          </cell>
          <cell r="E397" t="str">
            <v>枧田街乡黄岭村黄岭组</v>
          </cell>
          <cell r="F397" t="str">
            <v>占喜明</v>
          </cell>
          <cell r="G397" t="str">
            <v>15879383950</v>
          </cell>
          <cell r="H397" t="str">
            <v>程荣庆</v>
          </cell>
          <cell r="I397" t="str">
            <v>13576366473</v>
          </cell>
          <cell r="J397" t="str">
            <v>李来潮</v>
          </cell>
          <cell r="K397" t="str">
            <v>13607036912</v>
          </cell>
          <cell r="L397" t="str">
            <v>占喜明15879383950</v>
          </cell>
          <cell r="M397" t="str">
            <v>程荣庆13576366473</v>
          </cell>
          <cell r="N397" t="str">
            <v>李来潮13607036912</v>
          </cell>
        </row>
        <row r="398">
          <cell r="B398" t="str">
            <v>荷皮圹</v>
          </cell>
          <cell r="C398">
            <v>5.38</v>
          </cell>
          <cell r="D398" t="str">
            <v>枧田街乡</v>
          </cell>
          <cell r="E398" t="str">
            <v>枧田街乡茅岭村茅岭组</v>
          </cell>
          <cell r="F398" t="str">
            <v>吴财周</v>
          </cell>
          <cell r="G398" t="str">
            <v>15179390588</v>
          </cell>
          <cell r="H398" t="str">
            <v>吴明喜</v>
          </cell>
          <cell r="I398" t="str">
            <v>13767392935</v>
          </cell>
          <cell r="J398" t="str">
            <v>李来潮</v>
          </cell>
          <cell r="K398" t="str">
            <v>13607036912</v>
          </cell>
          <cell r="L398" t="str">
            <v>吴财周15179390588</v>
          </cell>
          <cell r="M398" t="str">
            <v>吴明喜13767392935</v>
          </cell>
          <cell r="N398" t="str">
            <v>李来潮13607036912</v>
          </cell>
        </row>
        <row r="399">
          <cell r="B399" t="str">
            <v>卡坑坞</v>
          </cell>
          <cell r="C399">
            <v>6</v>
          </cell>
          <cell r="D399" t="str">
            <v>枧田街乡</v>
          </cell>
          <cell r="E399" t="str">
            <v>枧田街乡大源村大源组</v>
          </cell>
          <cell r="F399" t="str">
            <v>吴立国</v>
          </cell>
          <cell r="G399" t="str">
            <v>15179321073</v>
          </cell>
          <cell r="H399" t="str">
            <v>王土清</v>
          </cell>
          <cell r="I399" t="str">
            <v>18270936180</v>
          </cell>
          <cell r="J399" t="str">
            <v>李来潮</v>
          </cell>
          <cell r="K399" t="str">
            <v>13607036912</v>
          </cell>
          <cell r="L399" t="str">
            <v>吴立国15179321073</v>
          </cell>
          <cell r="M399" t="str">
            <v>王土清18270936180</v>
          </cell>
          <cell r="N399" t="str">
            <v>李来潮13607036912</v>
          </cell>
        </row>
        <row r="400">
          <cell r="B400" t="str">
            <v>圹家里</v>
          </cell>
          <cell r="C400">
            <v>6.34</v>
          </cell>
          <cell r="D400" t="str">
            <v>枧田街乡</v>
          </cell>
          <cell r="E400" t="str">
            <v>枧田街乡黄岭村黄岭组</v>
          </cell>
          <cell r="F400" t="str">
            <v>占喜明</v>
          </cell>
          <cell r="G400" t="str">
            <v>15879383950</v>
          </cell>
          <cell r="H400" t="str">
            <v>李太辉</v>
          </cell>
          <cell r="I400" t="str">
            <v>15070338750</v>
          </cell>
          <cell r="J400" t="str">
            <v>李来潮</v>
          </cell>
          <cell r="K400" t="str">
            <v>13607036912</v>
          </cell>
          <cell r="L400" t="str">
            <v>占喜明15879383950</v>
          </cell>
          <cell r="M400" t="str">
            <v>李太辉15070338750</v>
          </cell>
          <cell r="N400" t="str">
            <v>李来潮13607036912</v>
          </cell>
        </row>
        <row r="401">
          <cell r="B401" t="str">
            <v>圹头湾</v>
          </cell>
          <cell r="C401">
            <v>9.6</v>
          </cell>
          <cell r="D401" t="str">
            <v>枧田街乡</v>
          </cell>
          <cell r="E401" t="str">
            <v>枧田街乡团群村团群组</v>
          </cell>
          <cell r="F401" t="str">
            <v>王彩萍</v>
          </cell>
          <cell r="G401" t="str">
            <v>15932925177</v>
          </cell>
          <cell r="H401" t="str">
            <v>王金生</v>
          </cell>
          <cell r="I401" t="str">
            <v>18379308486</v>
          </cell>
          <cell r="J401" t="str">
            <v>李来潮</v>
          </cell>
          <cell r="K401" t="str">
            <v>13607036912</v>
          </cell>
          <cell r="L401" t="str">
            <v>王彩萍15932925177</v>
          </cell>
          <cell r="M401" t="str">
            <v>王金生18379308486</v>
          </cell>
          <cell r="N401" t="str">
            <v>李来潮13607036912</v>
          </cell>
        </row>
        <row r="402">
          <cell r="B402" t="str">
            <v>老屋里</v>
          </cell>
          <cell r="C402">
            <v>6.6</v>
          </cell>
          <cell r="D402" t="str">
            <v>枧田街乡</v>
          </cell>
          <cell r="E402" t="str">
            <v>枧田街乡丰田村丰田组</v>
          </cell>
          <cell r="F402" t="str">
            <v>李来潮</v>
          </cell>
          <cell r="G402" t="str">
            <v>13607036912</v>
          </cell>
          <cell r="H402" t="str">
            <v>黄时良</v>
          </cell>
          <cell r="I402" t="str">
            <v>15970362797</v>
          </cell>
          <cell r="J402" t="str">
            <v>李来潮</v>
          </cell>
          <cell r="K402" t="str">
            <v>13607036912</v>
          </cell>
          <cell r="L402" t="str">
            <v>李来潮13607036912</v>
          </cell>
          <cell r="M402" t="str">
            <v>黄时良15970362797</v>
          </cell>
          <cell r="N402" t="str">
            <v>李来潮13607036912</v>
          </cell>
        </row>
        <row r="403">
          <cell r="B403" t="str">
            <v>李栋坞</v>
          </cell>
          <cell r="C403">
            <v>8.06</v>
          </cell>
          <cell r="D403" t="str">
            <v>枧田街乡</v>
          </cell>
          <cell r="E403" t="str">
            <v>枧田街乡闵桥村闵桥组</v>
          </cell>
          <cell r="F403" t="str">
            <v>张绍兵</v>
          </cell>
          <cell r="G403" t="str">
            <v>17770388819</v>
          </cell>
          <cell r="H403" t="str">
            <v>曹松义</v>
          </cell>
          <cell r="I403" t="str">
            <v>13155906066</v>
          </cell>
          <cell r="J403" t="str">
            <v>李来潮</v>
          </cell>
          <cell r="K403" t="str">
            <v>13607036912</v>
          </cell>
          <cell r="L403" t="str">
            <v>张绍兵17770388819</v>
          </cell>
          <cell r="M403" t="str">
            <v>曹松义13155906066</v>
          </cell>
          <cell r="N403" t="str">
            <v>李来潮13607036912</v>
          </cell>
        </row>
        <row r="404">
          <cell r="B404" t="str">
            <v>立新</v>
          </cell>
          <cell r="C404">
            <v>8.42</v>
          </cell>
          <cell r="D404" t="str">
            <v>枧田街乡</v>
          </cell>
          <cell r="E404" t="str">
            <v>枧田街乡闵桥村闵桥组</v>
          </cell>
          <cell r="F404" t="str">
            <v>张绍兵</v>
          </cell>
          <cell r="G404" t="str">
            <v>17770388819</v>
          </cell>
          <cell r="H404" t="str">
            <v>操发有</v>
          </cell>
          <cell r="I404" t="str">
            <v>13767375816</v>
          </cell>
          <cell r="J404" t="str">
            <v>李来潮</v>
          </cell>
          <cell r="K404" t="str">
            <v>13607036912</v>
          </cell>
          <cell r="L404" t="str">
            <v>张绍兵17770388819</v>
          </cell>
          <cell r="M404" t="str">
            <v>操发有13767375816</v>
          </cell>
          <cell r="N404" t="str">
            <v>李来潮13607036912</v>
          </cell>
        </row>
        <row r="405">
          <cell r="B405" t="str">
            <v>莲花圹</v>
          </cell>
          <cell r="C405">
            <v>9.68</v>
          </cell>
          <cell r="D405" t="str">
            <v>枧田街乡</v>
          </cell>
          <cell r="E405" t="str">
            <v>枧田街乡团群村团群组</v>
          </cell>
          <cell r="F405" t="str">
            <v>王彩萍</v>
          </cell>
          <cell r="G405" t="str">
            <v>15932925177</v>
          </cell>
          <cell r="H405" t="str">
            <v>张桂芳</v>
          </cell>
          <cell r="I405" t="str">
            <v>15397982172</v>
          </cell>
          <cell r="J405" t="str">
            <v>李来潮</v>
          </cell>
          <cell r="K405" t="str">
            <v>13607036912</v>
          </cell>
          <cell r="L405" t="str">
            <v>王彩萍15932925177</v>
          </cell>
          <cell r="M405" t="str">
            <v>张桂芳15397982172</v>
          </cell>
          <cell r="N405" t="str">
            <v>李来潮13607036912</v>
          </cell>
        </row>
        <row r="406">
          <cell r="B406" t="str">
            <v>麻棚</v>
          </cell>
          <cell r="C406">
            <v>6.4</v>
          </cell>
          <cell r="D406" t="str">
            <v>枧田街乡</v>
          </cell>
          <cell r="E406" t="str">
            <v>枧田街乡茅岭村茅岭组</v>
          </cell>
          <cell r="F406" t="str">
            <v>吴财周</v>
          </cell>
          <cell r="G406" t="str">
            <v>15179390588</v>
          </cell>
          <cell r="H406" t="str">
            <v>程必显</v>
          </cell>
          <cell r="I406" t="str">
            <v>15180332506</v>
          </cell>
          <cell r="J406" t="str">
            <v>李来潮</v>
          </cell>
          <cell r="K406" t="str">
            <v>13607036912</v>
          </cell>
          <cell r="L406" t="str">
            <v>吴财周15179390588</v>
          </cell>
          <cell r="M406" t="str">
            <v>程必显15180332506</v>
          </cell>
          <cell r="N406" t="str">
            <v>李来潮13607036912</v>
          </cell>
        </row>
        <row r="407">
          <cell r="B407" t="str">
            <v>马家坞</v>
          </cell>
          <cell r="C407">
            <v>5.67</v>
          </cell>
          <cell r="D407" t="str">
            <v>枧田街乡</v>
          </cell>
          <cell r="E407" t="str">
            <v>枧田街乡闵桥村闵桥组</v>
          </cell>
          <cell r="F407" t="str">
            <v>张绍兵</v>
          </cell>
          <cell r="G407" t="str">
            <v>17770388819</v>
          </cell>
          <cell r="H407" t="str">
            <v>林茂绿</v>
          </cell>
          <cell r="I407" t="str">
            <v>15879383808</v>
          </cell>
          <cell r="J407" t="str">
            <v>李来潮</v>
          </cell>
          <cell r="K407" t="str">
            <v>13607036912</v>
          </cell>
          <cell r="L407" t="str">
            <v>张绍兵17770388819</v>
          </cell>
          <cell r="M407" t="str">
            <v>林茂绿15879383808</v>
          </cell>
          <cell r="N407" t="str">
            <v>李来潮13607036912</v>
          </cell>
        </row>
        <row r="408">
          <cell r="B408" t="str">
            <v>毛垅坞</v>
          </cell>
          <cell r="C408">
            <v>8.64</v>
          </cell>
          <cell r="D408" t="str">
            <v>枧田街乡</v>
          </cell>
          <cell r="E408" t="str">
            <v>枧田街乡闵桥村闵桥组</v>
          </cell>
          <cell r="F408" t="str">
            <v>张绍兵</v>
          </cell>
          <cell r="G408" t="str">
            <v>17770388819</v>
          </cell>
          <cell r="H408" t="str">
            <v>叶先锋</v>
          </cell>
          <cell r="I408" t="str">
            <v>13155922080</v>
          </cell>
          <cell r="J408" t="str">
            <v>李来潮</v>
          </cell>
          <cell r="K408" t="str">
            <v>13607036912</v>
          </cell>
          <cell r="L408" t="str">
            <v>张绍兵17770388819</v>
          </cell>
          <cell r="M408" t="str">
            <v>叶先锋13155922080</v>
          </cell>
          <cell r="N408" t="str">
            <v>李来潮13607036912</v>
          </cell>
        </row>
        <row r="409">
          <cell r="B409" t="str">
            <v>牛公客</v>
          </cell>
          <cell r="C409">
            <v>5.2</v>
          </cell>
          <cell r="D409" t="str">
            <v>枧田街乡</v>
          </cell>
          <cell r="E409" t="str">
            <v>枧田街乡城墩村城墩组</v>
          </cell>
          <cell r="F409" t="str">
            <v>吴前进</v>
          </cell>
          <cell r="G409" t="str">
            <v>15279372131</v>
          </cell>
          <cell r="H409" t="str">
            <v>许七海</v>
          </cell>
          <cell r="I409" t="str">
            <v>15932944353</v>
          </cell>
          <cell r="J409" t="str">
            <v>李来潮</v>
          </cell>
          <cell r="K409" t="str">
            <v>13607036912</v>
          </cell>
          <cell r="L409" t="str">
            <v>吴前进15279372131</v>
          </cell>
          <cell r="M409" t="str">
            <v>许七海15932944353</v>
          </cell>
          <cell r="N409" t="str">
            <v>李来潮13607036912</v>
          </cell>
        </row>
        <row r="410">
          <cell r="B410" t="str">
            <v>欧阳坞</v>
          </cell>
          <cell r="C410">
            <v>5.25</v>
          </cell>
          <cell r="D410" t="str">
            <v>枧田街乡</v>
          </cell>
          <cell r="E410" t="str">
            <v>枧田街乡城墩村城墩组</v>
          </cell>
          <cell r="F410" t="str">
            <v>吴前进</v>
          </cell>
          <cell r="G410" t="str">
            <v>15279372131</v>
          </cell>
          <cell r="H410" t="str">
            <v>周凤鸣</v>
          </cell>
          <cell r="I410" t="str">
            <v>18351669659</v>
          </cell>
          <cell r="J410" t="str">
            <v>李来潮</v>
          </cell>
          <cell r="K410" t="str">
            <v>13607036912</v>
          </cell>
          <cell r="L410" t="str">
            <v>吴前进15279372131</v>
          </cell>
          <cell r="M410" t="str">
            <v>周凤鸣18351669659</v>
          </cell>
          <cell r="N410" t="str">
            <v>李来潮13607036912</v>
          </cell>
        </row>
        <row r="411">
          <cell r="B411" t="str">
            <v>青山坞</v>
          </cell>
          <cell r="C411">
            <v>9.1</v>
          </cell>
          <cell r="D411" t="str">
            <v>枧田街乡</v>
          </cell>
          <cell r="E411" t="str">
            <v>枧田街乡枫林村枫林组</v>
          </cell>
          <cell r="F411" t="str">
            <v>韦水金</v>
          </cell>
          <cell r="G411" t="str">
            <v>13879319860</v>
          </cell>
          <cell r="H411" t="str">
            <v>彭顺良</v>
          </cell>
          <cell r="I411" t="str">
            <v>15279303757</v>
          </cell>
          <cell r="J411" t="str">
            <v>李来潮</v>
          </cell>
          <cell r="K411" t="str">
            <v>13607036912</v>
          </cell>
          <cell r="L411" t="str">
            <v>韦水金13879319860</v>
          </cell>
          <cell r="M411" t="str">
            <v>彭顺良15279303757</v>
          </cell>
          <cell r="N411" t="str">
            <v>李来潮13607036912</v>
          </cell>
        </row>
        <row r="412">
          <cell r="B412" t="str">
            <v>上垅</v>
          </cell>
          <cell r="C412">
            <v>9.6</v>
          </cell>
          <cell r="D412" t="str">
            <v>枧田街乡</v>
          </cell>
          <cell r="E412" t="str">
            <v>枧田街乡枫林村枫林组</v>
          </cell>
          <cell r="F412" t="str">
            <v>韦水金</v>
          </cell>
          <cell r="G412" t="str">
            <v>13879319860</v>
          </cell>
          <cell r="H412" t="str">
            <v>陶文兵</v>
          </cell>
          <cell r="I412" t="str">
            <v>13755359854</v>
          </cell>
          <cell r="J412" t="str">
            <v>李来潮</v>
          </cell>
          <cell r="K412" t="str">
            <v>13607036912</v>
          </cell>
          <cell r="L412" t="str">
            <v>韦水金13879319860</v>
          </cell>
          <cell r="M412" t="str">
            <v>陶文兵13755359854</v>
          </cell>
          <cell r="N412" t="str">
            <v>李来潮13607036912</v>
          </cell>
        </row>
        <row r="413">
          <cell r="B413" t="str">
            <v>胜利</v>
          </cell>
          <cell r="C413">
            <v>9.6</v>
          </cell>
          <cell r="D413" t="str">
            <v>枧田街乡</v>
          </cell>
          <cell r="E413" t="str">
            <v>枧田街乡闵桥村闵桥组</v>
          </cell>
          <cell r="F413" t="str">
            <v>张绍兵</v>
          </cell>
          <cell r="G413" t="str">
            <v>17770388819</v>
          </cell>
          <cell r="H413" t="str">
            <v>曹松义</v>
          </cell>
          <cell r="I413" t="str">
            <v>13155906066</v>
          </cell>
          <cell r="J413" t="str">
            <v>李来潮</v>
          </cell>
          <cell r="K413" t="str">
            <v>13607036912</v>
          </cell>
          <cell r="L413" t="str">
            <v>张绍兵17770388819</v>
          </cell>
          <cell r="M413" t="str">
            <v>曹松义13155906066</v>
          </cell>
          <cell r="N413" t="str">
            <v>李来潮13607036912</v>
          </cell>
        </row>
        <row r="414">
          <cell r="B414" t="str">
            <v>石鸡山</v>
          </cell>
          <cell r="C414">
            <v>6.05</v>
          </cell>
          <cell r="D414" t="str">
            <v>枧田街乡</v>
          </cell>
          <cell r="E414" t="str">
            <v>枧田街乡闵桥村闵桥组</v>
          </cell>
          <cell r="F414" t="str">
            <v>张绍兵</v>
          </cell>
          <cell r="G414" t="str">
            <v>17770388819</v>
          </cell>
          <cell r="H414" t="str">
            <v>周海贵</v>
          </cell>
          <cell r="I414" t="str">
            <v>15857929385</v>
          </cell>
          <cell r="J414" t="str">
            <v>李来潮</v>
          </cell>
          <cell r="K414" t="str">
            <v>13607036912</v>
          </cell>
          <cell r="L414" t="str">
            <v>张绍兵17770388819</v>
          </cell>
          <cell r="M414" t="str">
            <v>周海贵15857929385</v>
          </cell>
          <cell r="N414" t="str">
            <v>李来潮13607036912</v>
          </cell>
        </row>
        <row r="415">
          <cell r="B415" t="str">
            <v>松家坞</v>
          </cell>
          <cell r="C415">
            <v>5.04</v>
          </cell>
          <cell r="D415" t="str">
            <v>枧田街乡</v>
          </cell>
          <cell r="E415" t="str">
            <v>枧田街乡茅岭村茅岭组</v>
          </cell>
          <cell r="F415" t="str">
            <v>吴财周</v>
          </cell>
          <cell r="G415" t="str">
            <v>15179390588</v>
          </cell>
          <cell r="H415" t="str">
            <v>胡国强</v>
          </cell>
          <cell r="I415" t="str">
            <v>18046614819</v>
          </cell>
          <cell r="J415" t="str">
            <v>李来潮</v>
          </cell>
          <cell r="K415" t="str">
            <v>13607036912</v>
          </cell>
          <cell r="L415" t="str">
            <v>吴财周15179390588</v>
          </cell>
          <cell r="M415" t="str">
            <v>胡国强18046614819</v>
          </cell>
          <cell r="N415" t="str">
            <v>李来潮13607036912</v>
          </cell>
        </row>
        <row r="416">
          <cell r="B416" t="str">
            <v>王兰坞</v>
          </cell>
          <cell r="C416">
            <v>5.75</v>
          </cell>
          <cell r="D416" t="str">
            <v>枧田街乡</v>
          </cell>
          <cell r="E416" t="str">
            <v>枧田街乡闵桥村闵桥组</v>
          </cell>
          <cell r="F416" t="str">
            <v>张绍兵</v>
          </cell>
          <cell r="G416" t="str">
            <v>17770388819</v>
          </cell>
          <cell r="H416" t="str">
            <v>查志水</v>
          </cell>
          <cell r="I416" t="str">
            <v>19179370189</v>
          </cell>
          <cell r="J416" t="str">
            <v>李来潮</v>
          </cell>
          <cell r="K416" t="str">
            <v>13607036912</v>
          </cell>
          <cell r="L416" t="str">
            <v>张绍兵17770388819</v>
          </cell>
          <cell r="M416" t="str">
            <v>查志水19179370189</v>
          </cell>
          <cell r="N416" t="str">
            <v>李来潮13607036912</v>
          </cell>
        </row>
        <row r="417">
          <cell r="B417" t="str">
            <v>徐家坞</v>
          </cell>
          <cell r="C417">
            <v>9.6</v>
          </cell>
          <cell r="D417" t="str">
            <v>枧田街乡</v>
          </cell>
          <cell r="E417" t="str">
            <v>枧田街乡黄岭村黄岭组</v>
          </cell>
          <cell r="F417" t="str">
            <v>占喜明</v>
          </cell>
          <cell r="G417" t="str">
            <v>15879383950</v>
          </cell>
          <cell r="H417" t="str">
            <v>朱灶林</v>
          </cell>
          <cell r="I417" t="str">
            <v>13576398529</v>
          </cell>
          <cell r="J417" t="str">
            <v>李来潮</v>
          </cell>
          <cell r="K417" t="str">
            <v>13607036912</v>
          </cell>
          <cell r="L417" t="str">
            <v>占喜明15879383950</v>
          </cell>
          <cell r="M417" t="str">
            <v>朱灶林13576398529</v>
          </cell>
          <cell r="N417" t="str">
            <v>李来潮13607036912</v>
          </cell>
        </row>
        <row r="418">
          <cell r="B418" t="str">
            <v>岩山坞</v>
          </cell>
          <cell r="C418">
            <v>5.04</v>
          </cell>
          <cell r="D418" t="str">
            <v>枧田街乡</v>
          </cell>
          <cell r="E418" t="str">
            <v>枧田街乡丰田村丰田组</v>
          </cell>
          <cell r="F418" t="str">
            <v>李来潮</v>
          </cell>
          <cell r="G418" t="str">
            <v>13607036912</v>
          </cell>
          <cell r="H418" t="str">
            <v>江喜平</v>
          </cell>
          <cell r="I418" t="str">
            <v>18770396880</v>
          </cell>
          <cell r="J418" t="str">
            <v>李来潮</v>
          </cell>
          <cell r="K418" t="str">
            <v>13607036912</v>
          </cell>
          <cell r="L418" t="str">
            <v>李来潮13607036912</v>
          </cell>
          <cell r="M418" t="str">
            <v>江喜平18770396880</v>
          </cell>
          <cell r="N418" t="str">
            <v>李来潮13607036912</v>
          </cell>
        </row>
        <row r="419">
          <cell r="B419" t="str">
            <v>扬垅</v>
          </cell>
          <cell r="C419">
            <v>8.8</v>
          </cell>
          <cell r="D419" t="str">
            <v>枧田街乡</v>
          </cell>
          <cell r="E419" t="str">
            <v>枧田街乡闵桥村闵桥组</v>
          </cell>
          <cell r="F419" t="str">
            <v>张绍兵</v>
          </cell>
          <cell r="G419" t="str">
            <v>17770388819</v>
          </cell>
          <cell r="H419" t="str">
            <v>杨光亮</v>
          </cell>
          <cell r="I419" t="str">
            <v>18322867765</v>
          </cell>
          <cell r="J419" t="str">
            <v>李来潮</v>
          </cell>
          <cell r="K419" t="str">
            <v>13607036912</v>
          </cell>
          <cell r="L419" t="str">
            <v>张绍兵17770388819</v>
          </cell>
          <cell r="M419" t="str">
            <v>杨光亮18322867765</v>
          </cell>
          <cell r="N419" t="str">
            <v>李来潮13607036912</v>
          </cell>
        </row>
        <row r="420">
          <cell r="B420" t="str">
            <v>羊垅嘴</v>
          </cell>
          <cell r="C420">
            <v>8.32</v>
          </cell>
          <cell r="D420" t="str">
            <v>枧田街乡</v>
          </cell>
          <cell r="E420" t="str">
            <v>枧田街乡闵桥村闵桥组</v>
          </cell>
          <cell r="F420" t="str">
            <v>张绍兵</v>
          </cell>
          <cell r="G420" t="str">
            <v>17770388819</v>
          </cell>
          <cell r="H420" t="str">
            <v>吴国光</v>
          </cell>
          <cell r="I420" t="str">
            <v>18720302830</v>
          </cell>
          <cell r="J420" t="str">
            <v>李来潮</v>
          </cell>
          <cell r="K420" t="str">
            <v>13607036912</v>
          </cell>
          <cell r="L420" t="str">
            <v>张绍兵17770388819</v>
          </cell>
          <cell r="M420" t="str">
            <v>吴国光18720302830</v>
          </cell>
          <cell r="N420" t="str">
            <v>李来潮13607036912</v>
          </cell>
        </row>
        <row r="421">
          <cell r="B421" t="str">
            <v>杨家</v>
          </cell>
          <cell r="C421">
            <v>9.98</v>
          </cell>
          <cell r="D421" t="str">
            <v>枧田街乡</v>
          </cell>
          <cell r="E421" t="str">
            <v>枧田街乡城墩村城墩组</v>
          </cell>
          <cell r="F421" t="str">
            <v>吴前进</v>
          </cell>
          <cell r="G421" t="str">
            <v>15279372131</v>
          </cell>
          <cell r="H421" t="str">
            <v>黄细泉</v>
          </cell>
          <cell r="I421" t="str">
            <v>18879390409</v>
          </cell>
          <cell r="J421" t="str">
            <v>李来潮</v>
          </cell>
          <cell r="K421" t="str">
            <v>13607036912</v>
          </cell>
          <cell r="L421" t="str">
            <v>吴前进15279372131</v>
          </cell>
          <cell r="M421" t="str">
            <v>黄细泉18879390409</v>
          </cell>
          <cell r="N421" t="str">
            <v>李来潮13607036912</v>
          </cell>
        </row>
        <row r="422">
          <cell r="B422" t="str">
            <v>杨家山</v>
          </cell>
          <cell r="C422">
            <v>5.44</v>
          </cell>
          <cell r="D422" t="str">
            <v>枧田街乡</v>
          </cell>
          <cell r="E422" t="str">
            <v>枧田街乡闵桥村闵桥组</v>
          </cell>
          <cell r="F422" t="str">
            <v>张绍兵</v>
          </cell>
          <cell r="G422" t="str">
            <v>17770388819</v>
          </cell>
          <cell r="H422" t="str">
            <v>黄爱保</v>
          </cell>
          <cell r="I422" t="str">
            <v>17770327803</v>
          </cell>
          <cell r="J422" t="str">
            <v>李来潮</v>
          </cell>
          <cell r="K422" t="str">
            <v>13607036912</v>
          </cell>
          <cell r="L422" t="str">
            <v>张绍兵17770388819</v>
          </cell>
          <cell r="M422" t="str">
            <v>黄爱保17770327803</v>
          </cell>
          <cell r="N422" t="str">
            <v>李来潮13607036912</v>
          </cell>
        </row>
        <row r="423">
          <cell r="B423" t="str">
            <v>杨梅圹</v>
          </cell>
          <cell r="C423">
            <v>9.6</v>
          </cell>
          <cell r="D423" t="str">
            <v>枧田街乡</v>
          </cell>
          <cell r="E423" t="str">
            <v>枧田街乡茅岭村茅岭组</v>
          </cell>
          <cell r="F423" t="str">
            <v>吴财周</v>
          </cell>
          <cell r="G423" t="str">
            <v>15179390588</v>
          </cell>
          <cell r="H423" t="str">
            <v>占寿贵</v>
          </cell>
          <cell r="I423" t="str">
            <v>13479315896</v>
          </cell>
          <cell r="J423" t="str">
            <v>李来潮</v>
          </cell>
          <cell r="K423" t="str">
            <v>13607036912</v>
          </cell>
          <cell r="L423" t="str">
            <v>吴财周15179390588</v>
          </cell>
          <cell r="M423" t="str">
            <v>占寿贵13479315896</v>
          </cell>
          <cell r="N423" t="str">
            <v>李来潮13607036912</v>
          </cell>
        </row>
        <row r="424">
          <cell r="B424" t="str">
            <v>印花墩</v>
          </cell>
          <cell r="C424">
            <v>2.24</v>
          </cell>
          <cell r="D424" t="str">
            <v>枧田街乡</v>
          </cell>
          <cell r="E424" t="str">
            <v>枧田街乡城墩村城墩组</v>
          </cell>
          <cell r="F424" t="str">
            <v>吴前进</v>
          </cell>
          <cell r="G424" t="str">
            <v>15279372131</v>
          </cell>
          <cell r="H424" t="str">
            <v>张桂圆</v>
          </cell>
          <cell r="I424" t="str">
            <v>15180369078</v>
          </cell>
          <cell r="J424" t="str">
            <v>李来潮</v>
          </cell>
          <cell r="K424" t="str">
            <v>13607036912</v>
          </cell>
          <cell r="L424" t="str">
            <v>吴前进15279372131</v>
          </cell>
          <cell r="M424" t="str">
            <v>张桂圆15180369078</v>
          </cell>
          <cell r="N424" t="str">
            <v>李来潮13607036912</v>
          </cell>
        </row>
        <row r="425">
          <cell r="B425" t="str">
            <v>印圢下</v>
          </cell>
          <cell r="C425">
            <v>8</v>
          </cell>
          <cell r="D425" t="str">
            <v>枧田街乡</v>
          </cell>
          <cell r="E425" t="str">
            <v>枧田街乡黄岭村黄岭组</v>
          </cell>
          <cell r="F425" t="str">
            <v>占喜明</v>
          </cell>
          <cell r="G425" t="str">
            <v>15879383950</v>
          </cell>
          <cell r="H425" t="str">
            <v>胡铜保</v>
          </cell>
          <cell r="I425" t="str">
            <v>13767392332</v>
          </cell>
          <cell r="J425" t="str">
            <v>李来潮</v>
          </cell>
          <cell r="K425" t="str">
            <v>13607036912</v>
          </cell>
          <cell r="L425" t="str">
            <v>占喜明15879383950</v>
          </cell>
          <cell r="M425" t="str">
            <v>胡铜保13767392332</v>
          </cell>
          <cell r="N425" t="str">
            <v>李来潮13607036912</v>
          </cell>
        </row>
        <row r="426">
          <cell r="B426" t="str">
            <v>鱼山坞</v>
          </cell>
          <cell r="C426">
            <v>9.5</v>
          </cell>
          <cell r="D426" t="str">
            <v>枧田街乡</v>
          </cell>
          <cell r="E426" t="str">
            <v>枧田街乡城墩村城墩组</v>
          </cell>
          <cell r="F426" t="str">
            <v>吴前进</v>
          </cell>
          <cell r="G426" t="str">
            <v>15279372131</v>
          </cell>
          <cell r="H426" t="str">
            <v>胡跃进</v>
          </cell>
          <cell r="I426" t="str">
            <v>13426659429</v>
          </cell>
          <cell r="J426" t="str">
            <v>李来潮</v>
          </cell>
          <cell r="K426" t="str">
            <v>13607036912</v>
          </cell>
          <cell r="L426" t="str">
            <v>吴前进15279372131</v>
          </cell>
          <cell r="M426" t="str">
            <v>胡跃进13426659429</v>
          </cell>
          <cell r="N426" t="str">
            <v>李来潮13607036912</v>
          </cell>
        </row>
        <row r="427">
          <cell r="B427" t="str">
            <v>竹圹坞</v>
          </cell>
          <cell r="C427">
            <v>7.04</v>
          </cell>
          <cell r="D427" t="str">
            <v>枧田街乡</v>
          </cell>
          <cell r="E427" t="str">
            <v>枧田街乡茅岭村茅岭组</v>
          </cell>
          <cell r="F427" t="str">
            <v>吴财周</v>
          </cell>
          <cell r="G427" t="str">
            <v>15179390588</v>
          </cell>
          <cell r="H427" t="str">
            <v>李仁和</v>
          </cell>
          <cell r="I427" t="str">
            <v>15932931305</v>
          </cell>
          <cell r="J427" t="str">
            <v>李来潮</v>
          </cell>
          <cell r="K427" t="str">
            <v>13607036912</v>
          </cell>
          <cell r="L427" t="str">
            <v>吴财周15179390588</v>
          </cell>
          <cell r="M427" t="str">
            <v>李仁和15932931305</v>
          </cell>
          <cell r="N427" t="str">
            <v>李来潮13607036912</v>
          </cell>
        </row>
        <row r="428">
          <cell r="B428" t="str">
            <v>穿头凹</v>
          </cell>
          <cell r="C428">
            <v>6.34</v>
          </cell>
          <cell r="D428" t="str">
            <v>柘港乡</v>
          </cell>
          <cell r="E428" t="str">
            <v>柘港乡莲港山汪</v>
          </cell>
          <cell r="F428" t="str">
            <v>严振泽</v>
          </cell>
          <cell r="G428" t="str">
            <v>13970334651</v>
          </cell>
          <cell r="H428" t="str">
            <v>严振泽</v>
          </cell>
          <cell r="I428" t="str">
            <v>13970334651</v>
          </cell>
          <cell r="J428" t="str">
            <v>吴得胜</v>
          </cell>
          <cell r="K428" t="str">
            <v>13755358293</v>
          </cell>
          <cell r="L428" t="str">
            <v>严振泽13970334651</v>
          </cell>
          <cell r="M428" t="str">
            <v>严振泽13970334651</v>
          </cell>
          <cell r="N428" t="str">
            <v>吴得胜13755358293</v>
          </cell>
        </row>
        <row r="429">
          <cell r="B429" t="str">
            <v>高家塘</v>
          </cell>
          <cell r="C429">
            <v>5.71</v>
          </cell>
          <cell r="D429" t="str">
            <v>柘港乡</v>
          </cell>
          <cell r="E429" t="str">
            <v>柘港乡垅里四三弄</v>
          </cell>
          <cell r="F429" t="str">
            <v>张满灯</v>
          </cell>
          <cell r="G429" t="str">
            <v>13687932717</v>
          </cell>
          <cell r="H429" t="str">
            <v>张微</v>
          </cell>
          <cell r="I429" t="str">
            <v>18044625678</v>
          </cell>
          <cell r="J429" t="str">
            <v>吴得胜</v>
          </cell>
          <cell r="K429" t="str">
            <v>13755358293</v>
          </cell>
          <cell r="L429" t="str">
            <v>张满灯13687932717</v>
          </cell>
          <cell r="M429" t="str">
            <v>张微18044625678</v>
          </cell>
          <cell r="N429" t="str">
            <v>吴得胜13755358293</v>
          </cell>
        </row>
        <row r="430">
          <cell r="B430" t="str">
            <v>后山</v>
          </cell>
          <cell r="C430">
            <v>9.72</v>
          </cell>
          <cell r="D430" t="str">
            <v>柘港乡</v>
          </cell>
          <cell r="E430" t="str">
            <v>柘港乡莲港后山太七</v>
          </cell>
          <cell r="F430" t="str">
            <v>严振泽</v>
          </cell>
          <cell r="G430" t="str">
            <v>13970334651</v>
          </cell>
          <cell r="H430" t="str">
            <v>徐金美</v>
          </cell>
          <cell r="I430" t="str">
            <v>13517934896</v>
          </cell>
          <cell r="J430" t="str">
            <v>吴得胜</v>
          </cell>
          <cell r="K430" t="str">
            <v>13755358293</v>
          </cell>
          <cell r="L430" t="str">
            <v>严振泽13970334651</v>
          </cell>
          <cell r="M430" t="str">
            <v>徐金美13517934896</v>
          </cell>
          <cell r="N430" t="str">
            <v>吴得胜13755358293</v>
          </cell>
        </row>
        <row r="431">
          <cell r="B431" t="str">
            <v>湖家垅</v>
          </cell>
          <cell r="C431">
            <v>8.77</v>
          </cell>
          <cell r="D431" t="str">
            <v>柘港乡</v>
          </cell>
          <cell r="E431" t="str">
            <v>柘港乡明德沈家桥头</v>
          </cell>
          <cell r="F431" t="str">
            <v>刘红平</v>
          </cell>
          <cell r="G431" t="str">
            <v>13979353139</v>
          </cell>
          <cell r="H431" t="str">
            <v>张腾达</v>
          </cell>
          <cell r="I431" t="str">
            <v>17879304889</v>
          </cell>
          <cell r="J431" t="str">
            <v>吴得胜</v>
          </cell>
          <cell r="K431" t="str">
            <v>13755358293</v>
          </cell>
          <cell r="L431" t="str">
            <v>刘红平13979353139</v>
          </cell>
          <cell r="M431" t="str">
            <v>张腾达17879304889</v>
          </cell>
          <cell r="N431" t="str">
            <v>吴得胜13755358293</v>
          </cell>
        </row>
        <row r="432">
          <cell r="B432" t="str">
            <v>荒山塘</v>
          </cell>
          <cell r="C432">
            <v>3.24</v>
          </cell>
          <cell r="D432" t="str">
            <v>柘港乡</v>
          </cell>
          <cell r="E432" t="str">
            <v>柘港乡明德思丰</v>
          </cell>
          <cell r="F432" t="str">
            <v>刘红平</v>
          </cell>
          <cell r="G432" t="str">
            <v>13979353139</v>
          </cell>
          <cell r="H432" t="str">
            <v>张平</v>
          </cell>
          <cell r="I432" t="str">
            <v>13970389278</v>
          </cell>
          <cell r="J432" t="str">
            <v>吴得胜</v>
          </cell>
          <cell r="K432" t="str">
            <v>13755358293</v>
          </cell>
          <cell r="L432" t="str">
            <v>刘红平13979353139</v>
          </cell>
          <cell r="M432" t="str">
            <v>张平13970389278</v>
          </cell>
          <cell r="N432" t="str">
            <v>吴得胜13755358293</v>
          </cell>
        </row>
        <row r="433">
          <cell r="B433" t="str">
            <v>金塘</v>
          </cell>
          <cell r="C433">
            <v>6.27</v>
          </cell>
          <cell r="D433" t="str">
            <v>柘港乡</v>
          </cell>
          <cell r="E433" t="str">
            <v>柘港乡莲港山汪太七</v>
          </cell>
          <cell r="F433" t="str">
            <v>严振泽</v>
          </cell>
          <cell r="G433" t="str">
            <v>13970334651</v>
          </cell>
          <cell r="H433" t="str">
            <v>徐金美</v>
          </cell>
          <cell r="I433" t="str">
            <v>13517934896</v>
          </cell>
          <cell r="J433" t="str">
            <v>吴得胜</v>
          </cell>
          <cell r="K433" t="str">
            <v>13755358293</v>
          </cell>
          <cell r="L433" t="str">
            <v>严振泽13970334651</v>
          </cell>
          <cell r="M433" t="str">
            <v>徐金美13517934896</v>
          </cell>
          <cell r="N433" t="str">
            <v>吴得胜13755358293</v>
          </cell>
        </row>
        <row r="434">
          <cell r="B434" t="str">
            <v>近家垅</v>
          </cell>
          <cell r="C434">
            <v>6.62</v>
          </cell>
          <cell r="D434" t="str">
            <v>柘港乡</v>
          </cell>
          <cell r="E434" t="str">
            <v>柘港乡明德二脑</v>
          </cell>
          <cell r="F434" t="str">
            <v>刘红平</v>
          </cell>
          <cell r="G434" t="str">
            <v>13979353139</v>
          </cell>
          <cell r="H434" t="str">
            <v>张腾达</v>
          </cell>
          <cell r="I434" t="str">
            <v>17879304889</v>
          </cell>
          <cell r="J434" t="str">
            <v>吴得胜</v>
          </cell>
          <cell r="K434" t="str">
            <v>13755358293</v>
          </cell>
          <cell r="L434" t="str">
            <v>刘红平13979353139</v>
          </cell>
          <cell r="M434" t="str">
            <v>张腾达17879304889</v>
          </cell>
          <cell r="N434" t="str">
            <v>吴得胜13755358293</v>
          </cell>
        </row>
        <row r="435">
          <cell r="B435" t="str">
            <v>老塘</v>
          </cell>
          <cell r="C435">
            <v>9.79</v>
          </cell>
          <cell r="D435" t="str">
            <v>柘港乡</v>
          </cell>
          <cell r="E435" t="str">
            <v>柘港乡明德好古</v>
          </cell>
          <cell r="F435" t="str">
            <v>刘红平</v>
          </cell>
          <cell r="G435" t="str">
            <v>13979353139</v>
          </cell>
          <cell r="H435" t="str">
            <v>张辩论</v>
          </cell>
          <cell r="I435" t="str">
            <v>15979330916</v>
          </cell>
          <cell r="J435" t="str">
            <v>吴得胜</v>
          </cell>
          <cell r="K435" t="str">
            <v>13755358293</v>
          </cell>
          <cell r="L435" t="str">
            <v>刘红平13979353139</v>
          </cell>
          <cell r="M435" t="str">
            <v>张辩论15979330916</v>
          </cell>
          <cell r="N435" t="str">
            <v>吴得胜13755358293</v>
          </cell>
        </row>
        <row r="436">
          <cell r="B436" t="str">
            <v>麻雀岭</v>
          </cell>
          <cell r="C436">
            <v>9.6</v>
          </cell>
          <cell r="D436" t="str">
            <v>柘港乡</v>
          </cell>
          <cell r="E436" t="str">
            <v>柘港乡明德刘家</v>
          </cell>
          <cell r="F436" t="str">
            <v>刘红平</v>
          </cell>
          <cell r="G436" t="str">
            <v>13979353139</v>
          </cell>
          <cell r="H436" t="str">
            <v>张文忠</v>
          </cell>
          <cell r="I436" t="str">
            <v>18370376331</v>
          </cell>
          <cell r="J436" t="str">
            <v>吴得胜</v>
          </cell>
          <cell r="K436" t="str">
            <v>13755358293</v>
          </cell>
          <cell r="L436" t="str">
            <v>刘红平13979353139</v>
          </cell>
          <cell r="M436" t="str">
            <v>张文忠18370376331</v>
          </cell>
          <cell r="N436" t="str">
            <v>吴得胜13755358293</v>
          </cell>
        </row>
        <row r="437">
          <cell r="B437" t="str">
            <v>马垅</v>
          </cell>
          <cell r="C437">
            <v>6.72</v>
          </cell>
          <cell r="D437" t="str">
            <v>柘港乡</v>
          </cell>
          <cell r="E437" t="str">
            <v>柘港乡莲港信伍</v>
          </cell>
          <cell r="F437" t="str">
            <v>严振泽</v>
          </cell>
          <cell r="G437" t="str">
            <v>13970334651</v>
          </cell>
          <cell r="H437" t="str">
            <v>王龙华</v>
          </cell>
          <cell r="I437" t="str">
            <v>15907930384</v>
          </cell>
          <cell r="J437" t="str">
            <v>吴得胜</v>
          </cell>
          <cell r="K437" t="str">
            <v>13755358293</v>
          </cell>
          <cell r="L437" t="str">
            <v>严振泽13970334651</v>
          </cell>
          <cell r="M437" t="str">
            <v>王龙华15907930384</v>
          </cell>
          <cell r="N437" t="str">
            <v>吴得胜13755358293</v>
          </cell>
        </row>
        <row r="438">
          <cell r="B438" t="str">
            <v>猫尔垅</v>
          </cell>
          <cell r="C438">
            <v>5.45</v>
          </cell>
          <cell r="D438" t="str">
            <v>柘港乡</v>
          </cell>
          <cell r="E438" t="str">
            <v>柘港乡明德沈家桥头</v>
          </cell>
          <cell r="F438" t="str">
            <v>刘红平</v>
          </cell>
          <cell r="G438" t="str">
            <v>13979353139</v>
          </cell>
          <cell r="H438" t="str">
            <v>张腾达</v>
          </cell>
          <cell r="I438" t="str">
            <v>17879304889</v>
          </cell>
          <cell r="J438" t="str">
            <v>吴得胜</v>
          </cell>
          <cell r="K438" t="str">
            <v>13755358293</v>
          </cell>
          <cell r="L438" t="str">
            <v>刘红平13979353139</v>
          </cell>
          <cell r="M438" t="str">
            <v>张腾达17879304889</v>
          </cell>
          <cell r="N438" t="str">
            <v>吴得胜13755358293</v>
          </cell>
        </row>
        <row r="439">
          <cell r="B439" t="str">
            <v>门口</v>
          </cell>
          <cell r="C439">
            <v>9.9</v>
          </cell>
          <cell r="D439" t="str">
            <v>柘港乡</v>
          </cell>
          <cell r="E439" t="str">
            <v>柘港乡明德好古</v>
          </cell>
          <cell r="F439" t="str">
            <v>刘红平</v>
          </cell>
          <cell r="G439" t="str">
            <v>13979353139</v>
          </cell>
          <cell r="H439" t="str">
            <v>张辩论</v>
          </cell>
          <cell r="I439" t="str">
            <v>15979330916</v>
          </cell>
          <cell r="J439" t="str">
            <v>吴得胜</v>
          </cell>
          <cell r="K439" t="str">
            <v>13755358293</v>
          </cell>
          <cell r="L439" t="str">
            <v>刘红平13979353139</v>
          </cell>
          <cell r="M439" t="str">
            <v>张辩论15979330916</v>
          </cell>
          <cell r="N439" t="str">
            <v>吴得胜13755358293</v>
          </cell>
        </row>
        <row r="440">
          <cell r="B440" t="str">
            <v>南塘</v>
          </cell>
          <cell r="C440">
            <v>2.99</v>
          </cell>
          <cell r="D440" t="str">
            <v>柘港乡</v>
          </cell>
          <cell r="E440" t="str">
            <v>柘港乡胡家万家</v>
          </cell>
          <cell r="F440" t="str">
            <v>熊正红</v>
          </cell>
          <cell r="G440" t="str">
            <v>13870368958</v>
          </cell>
          <cell r="H440" t="str">
            <v>万国保</v>
          </cell>
          <cell r="I440" t="str">
            <v>13755374868</v>
          </cell>
          <cell r="J440" t="str">
            <v>吴得胜</v>
          </cell>
          <cell r="K440" t="str">
            <v>13755358293</v>
          </cell>
          <cell r="L440" t="str">
            <v>熊正红13870368958</v>
          </cell>
          <cell r="M440" t="str">
            <v>万国保13755374868</v>
          </cell>
          <cell r="N440" t="str">
            <v>吴得胜13755358293</v>
          </cell>
        </row>
        <row r="441">
          <cell r="B441" t="str">
            <v>内垅</v>
          </cell>
          <cell r="C441">
            <v>2.96</v>
          </cell>
          <cell r="D441" t="str">
            <v>柘港乡</v>
          </cell>
          <cell r="E441" t="str">
            <v>柘港乡明德二脑</v>
          </cell>
          <cell r="F441" t="str">
            <v>刘红平</v>
          </cell>
          <cell r="G441" t="str">
            <v>13979353139</v>
          </cell>
          <cell r="H441" t="str">
            <v>张腾达</v>
          </cell>
          <cell r="I441" t="str">
            <v>17879304889</v>
          </cell>
          <cell r="J441" t="str">
            <v>吴得胜</v>
          </cell>
          <cell r="K441" t="str">
            <v>13755358293</v>
          </cell>
          <cell r="L441" t="str">
            <v>刘红平13979353139</v>
          </cell>
          <cell r="M441" t="str">
            <v>张腾达17879304889</v>
          </cell>
          <cell r="N441" t="str">
            <v>吴得胜13755358293</v>
          </cell>
        </row>
        <row r="442">
          <cell r="B442" t="str">
            <v>前塘</v>
          </cell>
          <cell r="C442">
            <v>4.03</v>
          </cell>
          <cell r="D442" t="str">
            <v>柘港乡</v>
          </cell>
          <cell r="E442" t="str">
            <v>柘港乡瑞洪后毕</v>
          </cell>
          <cell r="F442" t="str">
            <v>张继军</v>
          </cell>
          <cell r="G442" t="str">
            <v>13767388825</v>
          </cell>
          <cell r="H442" t="str">
            <v>龚昌启</v>
          </cell>
          <cell r="I442" t="str">
            <v>15879307820</v>
          </cell>
          <cell r="J442" t="str">
            <v>吴得胜</v>
          </cell>
          <cell r="K442" t="str">
            <v>13755358293</v>
          </cell>
          <cell r="L442" t="str">
            <v>张继军13767388825</v>
          </cell>
          <cell r="M442" t="str">
            <v>龚昌启15879307820</v>
          </cell>
          <cell r="N442" t="str">
            <v>吴得胜13755358293</v>
          </cell>
        </row>
        <row r="443">
          <cell r="B443" t="str">
            <v>青山尾</v>
          </cell>
          <cell r="C443">
            <v>9.93</v>
          </cell>
          <cell r="D443" t="str">
            <v>柘港乡</v>
          </cell>
          <cell r="E443" t="str">
            <v>柘港乡明德梅坂</v>
          </cell>
          <cell r="F443" t="str">
            <v>刘红平</v>
          </cell>
          <cell r="G443" t="str">
            <v>13979353139</v>
          </cell>
          <cell r="H443" t="str">
            <v>张平</v>
          </cell>
          <cell r="I443" t="str">
            <v>13970389278</v>
          </cell>
          <cell r="J443" t="str">
            <v>吴得胜</v>
          </cell>
          <cell r="K443" t="str">
            <v>13755358293</v>
          </cell>
          <cell r="L443" t="str">
            <v>刘红平13979353139</v>
          </cell>
          <cell r="M443" t="str">
            <v>张平13970389278</v>
          </cell>
          <cell r="N443" t="str">
            <v>吴得胜13755358293</v>
          </cell>
        </row>
        <row r="444">
          <cell r="B444" t="str">
            <v>山张</v>
          </cell>
          <cell r="C444">
            <v>7.17</v>
          </cell>
          <cell r="D444" t="str">
            <v>柘港乡</v>
          </cell>
          <cell r="E444" t="str">
            <v>柘港乡垅里山张</v>
          </cell>
          <cell r="F444" t="str">
            <v>张满灯</v>
          </cell>
          <cell r="G444" t="str">
            <v>13687932717</v>
          </cell>
          <cell r="H444" t="str">
            <v>孙早生</v>
          </cell>
          <cell r="I444" t="str">
            <v>13879356053</v>
          </cell>
          <cell r="J444" t="str">
            <v>吴得胜</v>
          </cell>
          <cell r="K444" t="str">
            <v>13755358293</v>
          </cell>
          <cell r="L444" t="str">
            <v>张满灯13687932717</v>
          </cell>
          <cell r="M444" t="str">
            <v>孙早生13879356053</v>
          </cell>
          <cell r="N444" t="str">
            <v>吴得胜13755358293</v>
          </cell>
        </row>
        <row r="445">
          <cell r="B445" t="str">
            <v>上合垅</v>
          </cell>
          <cell r="C445">
            <v>5.64</v>
          </cell>
          <cell r="D445" t="str">
            <v>柘港乡</v>
          </cell>
          <cell r="E445" t="str">
            <v>柘港乡垅里垅里</v>
          </cell>
          <cell r="F445" t="str">
            <v>张满灯</v>
          </cell>
          <cell r="G445" t="str">
            <v>13687932717</v>
          </cell>
          <cell r="H445" t="str">
            <v>张世和</v>
          </cell>
          <cell r="I445" t="str">
            <v>15879332348</v>
          </cell>
          <cell r="J445" t="str">
            <v>吴得胜</v>
          </cell>
          <cell r="K445" t="str">
            <v>13755358293</v>
          </cell>
          <cell r="L445" t="str">
            <v>张满灯13687932717</v>
          </cell>
          <cell r="M445" t="str">
            <v>张世和15879332348</v>
          </cell>
          <cell r="N445" t="str">
            <v>吴得胜13755358293</v>
          </cell>
        </row>
        <row r="446">
          <cell r="B446" t="str">
            <v>天门塘</v>
          </cell>
          <cell r="C446">
            <v>9.22</v>
          </cell>
          <cell r="D446" t="str">
            <v>柘港乡</v>
          </cell>
          <cell r="E446" t="str">
            <v>柘港乡莲港仕太</v>
          </cell>
          <cell r="F446" t="str">
            <v>严振泽</v>
          </cell>
          <cell r="G446" t="str">
            <v>13970334651</v>
          </cell>
          <cell r="H446" t="str">
            <v>徐金美</v>
          </cell>
          <cell r="I446" t="str">
            <v>13517934896</v>
          </cell>
          <cell r="J446" t="str">
            <v>吴得胜</v>
          </cell>
          <cell r="K446" t="str">
            <v>13755358293</v>
          </cell>
          <cell r="L446" t="str">
            <v>严振泽13970334651</v>
          </cell>
          <cell r="M446" t="str">
            <v>徐金美13517934896</v>
          </cell>
          <cell r="N446" t="str">
            <v>吴得胜13755358293</v>
          </cell>
        </row>
        <row r="447">
          <cell r="B447" t="str">
            <v>汪家垅</v>
          </cell>
          <cell r="C447">
            <v>6.76</v>
          </cell>
          <cell r="D447" t="str">
            <v>柘港乡</v>
          </cell>
          <cell r="E447" t="str">
            <v>柘港乡明德刘家</v>
          </cell>
          <cell r="F447" t="str">
            <v>刘红平</v>
          </cell>
          <cell r="G447" t="str">
            <v>13979353139</v>
          </cell>
          <cell r="H447" t="str">
            <v>张平</v>
          </cell>
          <cell r="I447" t="str">
            <v>13970389278</v>
          </cell>
          <cell r="J447" t="str">
            <v>吴得胜</v>
          </cell>
          <cell r="K447" t="str">
            <v>13755358293</v>
          </cell>
          <cell r="L447" t="str">
            <v>刘红平13979353139</v>
          </cell>
          <cell r="M447" t="str">
            <v>张平13970389278</v>
          </cell>
          <cell r="N447" t="str">
            <v>吴得胜13755358293</v>
          </cell>
        </row>
        <row r="448">
          <cell r="B448" t="str">
            <v>小塘</v>
          </cell>
          <cell r="C448">
            <v>5.54</v>
          </cell>
          <cell r="D448" t="str">
            <v>柘港乡</v>
          </cell>
          <cell r="E448" t="str">
            <v>柘港乡莲港坂汪</v>
          </cell>
          <cell r="F448" t="str">
            <v>严振泽</v>
          </cell>
          <cell r="G448" t="str">
            <v>13970334651</v>
          </cell>
          <cell r="H448" t="str">
            <v>汪太安</v>
          </cell>
          <cell r="I448" t="str">
            <v>13600069747</v>
          </cell>
          <cell r="J448" t="str">
            <v>吴得胜</v>
          </cell>
          <cell r="K448" t="str">
            <v>13755358293</v>
          </cell>
          <cell r="L448" t="str">
            <v>严振泽13970334651</v>
          </cell>
          <cell r="M448" t="str">
            <v>汪太安13600069747</v>
          </cell>
          <cell r="N448" t="str">
            <v>吴得胜13755358293</v>
          </cell>
        </row>
        <row r="449">
          <cell r="B449" t="str">
            <v>新塘</v>
          </cell>
          <cell r="C449">
            <v>2.69</v>
          </cell>
          <cell r="D449" t="str">
            <v>柘港乡</v>
          </cell>
          <cell r="E449" t="str">
            <v>柘港乡云湾虬塘</v>
          </cell>
          <cell r="F449" t="str">
            <v>程为皇</v>
          </cell>
          <cell r="G449" t="str">
            <v>13755729029</v>
          </cell>
          <cell r="H449" t="str">
            <v>程保书</v>
          </cell>
          <cell r="I449" t="str">
            <v>13677030709</v>
          </cell>
          <cell r="J449" t="str">
            <v>吴得胜</v>
          </cell>
          <cell r="K449" t="str">
            <v>13755358293</v>
          </cell>
          <cell r="L449" t="str">
            <v>程为皇13755729029</v>
          </cell>
          <cell r="M449" t="str">
            <v>程保书13677030709</v>
          </cell>
          <cell r="N449" t="str">
            <v>吴得胜13755358293</v>
          </cell>
        </row>
        <row r="450">
          <cell r="B450" t="str">
            <v>徐家垅</v>
          </cell>
          <cell r="C450">
            <v>7.06</v>
          </cell>
          <cell r="D450" t="str">
            <v>柘港乡</v>
          </cell>
          <cell r="E450" t="str">
            <v>柘港乡横溪大房</v>
          </cell>
          <cell r="F450" t="str">
            <v>张世月</v>
          </cell>
          <cell r="G450" t="str">
            <v>13979312898</v>
          </cell>
          <cell r="H450" t="str">
            <v>张继友</v>
          </cell>
          <cell r="I450" t="str">
            <v>18770355546</v>
          </cell>
          <cell r="J450" t="str">
            <v>吴得胜</v>
          </cell>
          <cell r="K450" t="str">
            <v>13755358293</v>
          </cell>
          <cell r="L450" t="str">
            <v>张世月13979312898</v>
          </cell>
          <cell r="M450" t="str">
            <v>张继友18770355546</v>
          </cell>
          <cell r="N450" t="str">
            <v>吴得胜13755358293</v>
          </cell>
        </row>
        <row r="451">
          <cell r="B451" t="str">
            <v>徐家塘</v>
          </cell>
          <cell r="C451">
            <v>5.02</v>
          </cell>
          <cell r="D451" t="str">
            <v>柘港乡</v>
          </cell>
          <cell r="E451" t="str">
            <v>柘港乡胡家汝器</v>
          </cell>
          <cell r="F451" t="str">
            <v>熊正红</v>
          </cell>
          <cell r="G451" t="str">
            <v>13870368958</v>
          </cell>
          <cell r="H451" t="str">
            <v>王和平</v>
          </cell>
          <cell r="I451" t="str">
            <v>14796345589</v>
          </cell>
          <cell r="J451" t="str">
            <v>吴得胜</v>
          </cell>
          <cell r="K451" t="str">
            <v>13755358293</v>
          </cell>
          <cell r="L451" t="str">
            <v>熊正红13870368958</v>
          </cell>
          <cell r="M451" t="str">
            <v>王和平14796345589</v>
          </cell>
          <cell r="N451" t="str">
            <v>吴得胜13755358293</v>
          </cell>
        </row>
        <row r="452">
          <cell r="B452" t="str">
            <v>朱塘</v>
          </cell>
          <cell r="C452">
            <v>6.14</v>
          </cell>
          <cell r="D452" t="str">
            <v>柘港乡</v>
          </cell>
          <cell r="E452" t="str">
            <v>柘港乡莲港陈畈</v>
          </cell>
          <cell r="F452" t="str">
            <v>严振泽</v>
          </cell>
          <cell r="G452" t="str">
            <v>13970334651</v>
          </cell>
          <cell r="H452" t="str">
            <v>汪代河</v>
          </cell>
          <cell r="I452" t="str">
            <v>13755333936</v>
          </cell>
          <cell r="J452" t="str">
            <v>吴得胜</v>
          </cell>
          <cell r="K452" t="str">
            <v>13755358293</v>
          </cell>
          <cell r="L452" t="str">
            <v>严振泽13970334651</v>
          </cell>
          <cell r="M452" t="str">
            <v>汪代河13755333936</v>
          </cell>
          <cell r="N452" t="str">
            <v>吴得胜13755358293</v>
          </cell>
        </row>
        <row r="453">
          <cell r="B453" t="str">
            <v>戴家塘</v>
          </cell>
          <cell r="C453">
            <v>7.06</v>
          </cell>
          <cell r="D453" t="str">
            <v>鸦鹊湖乡</v>
          </cell>
          <cell r="E453" t="str">
            <v>鸦鹊湖乡下岸村下岸组</v>
          </cell>
          <cell r="F453" t="str">
            <v>戴豪展</v>
          </cell>
          <cell r="G453" t="str">
            <v>15979399555</v>
          </cell>
          <cell r="H453" t="str">
            <v>戴思远</v>
          </cell>
          <cell r="I453" t="str">
            <v>13576313197</v>
          </cell>
          <cell r="J453" t="str">
            <v>陈高云</v>
          </cell>
          <cell r="K453" t="str">
            <v>13970345390</v>
          </cell>
          <cell r="L453" t="str">
            <v>戴豪展15979399555</v>
          </cell>
          <cell r="M453" t="str">
            <v>戴思远13576313197</v>
          </cell>
          <cell r="N453" t="str">
            <v>陈高云13970345390</v>
          </cell>
        </row>
        <row r="454">
          <cell r="B454" t="str">
            <v>大字峦</v>
          </cell>
          <cell r="C454">
            <v>9.22</v>
          </cell>
          <cell r="D454" t="str">
            <v>银宝湖乡</v>
          </cell>
          <cell r="E454" t="str">
            <v>银宝湖乡鸣山村新屋组</v>
          </cell>
          <cell r="F454" t="str">
            <v>金前进</v>
          </cell>
          <cell r="G454" t="str">
            <v>15979396890</v>
          </cell>
          <cell r="H454" t="str">
            <v>金城</v>
          </cell>
          <cell r="I454" t="str">
            <v>15279367989</v>
          </cell>
          <cell r="J454" t="str">
            <v>严长喜</v>
          </cell>
          <cell r="K454" t="str">
            <v>15870988235</v>
          </cell>
          <cell r="L454" t="str">
            <v>金前进15979396890</v>
          </cell>
          <cell r="M454" t="str">
            <v>金城15279367989</v>
          </cell>
          <cell r="N454" t="str">
            <v>严长喜15870988235</v>
          </cell>
        </row>
        <row r="455">
          <cell r="B455" t="str">
            <v>河家塘</v>
          </cell>
          <cell r="C455">
            <v>5.4</v>
          </cell>
          <cell r="D455" t="str">
            <v>银宝湖乡</v>
          </cell>
          <cell r="E455" t="str">
            <v>银宝湖乡鸣山村三房组</v>
          </cell>
          <cell r="F455" t="str">
            <v>金前进</v>
          </cell>
          <cell r="G455" t="str">
            <v>15979396890</v>
          </cell>
          <cell r="H455" t="str">
            <v>金光志</v>
          </cell>
          <cell r="I455" t="str">
            <v>13755320915</v>
          </cell>
          <cell r="J455" t="str">
            <v>严长喜</v>
          </cell>
          <cell r="K455" t="str">
            <v>15870988235</v>
          </cell>
          <cell r="L455" t="str">
            <v>金前进15979396890</v>
          </cell>
          <cell r="M455" t="str">
            <v>金光志13755320915</v>
          </cell>
          <cell r="N455" t="str">
            <v>严长喜15870988235</v>
          </cell>
        </row>
        <row r="456">
          <cell r="B456" t="str">
            <v>井下塘</v>
          </cell>
          <cell r="C456">
            <v>3.84</v>
          </cell>
          <cell r="D456" t="str">
            <v>银宝湖乡</v>
          </cell>
          <cell r="E456" t="str">
            <v>银宝湖乡和平村苏家组</v>
          </cell>
          <cell r="F456" t="str">
            <v>于泽辉</v>
          </cell>
          <cell r="G456" t="str">
            <v>18296366103</v>
          </cell>
          <cell r="H456" t="str">
            <v>于长鑫</v>
          </cell>
          <cell r="I456" t="str">
            <v>19979399706</v>
          </cell>
          <cell r="J456" t="str">
            <v>严长喜</v>
          </cell>
          <cell r="K456" t="str">
            <v>15870988235</v>
          </cell>
          <cell r="L456" t="str">
            <v>于泽辉18296366103</v>
          </cell>
          <cell r="M456" t="str">
            <v>于长鑫19979399706</v>
          </cell>
          <cell r="N456" t="str">
            <v>严长喜15870988235</v>
          </cell>
        </row>
        <row r="457">
          <cell r="B457" t="str">
            <v>四大塘</v>
          </cell>
          <cell r="C457">
            <v>5.6</v>
          </cell>
          <cell r="D457" t="str">
            <v>银宝湖乡</v>
          </cell>
          <cell r="E457" t="str">
            <v>银宝湖乡鸣山村鸣山组</v>
          </cell>
          <cell r="F457" t="str">
            <v>金前进</v>
          </cell>
          <cell r="G457" t="str">
            <v>15979396890</v>
          </cell>
          <cell r="H457" t="str">
            <v>金艳华</v>
          </cell>
          <cell r="I457" t="str">
            <v>15270267800</v>
          </cell>
          <cell r="J457" t="str">
            <v>严长喜</v>
          </cell>
          <cell r="K457" t="str">
            <v>15870988235</v>
          </cell>
          <cell r="L457" t="str">
            <v>金前进15979396890</v>
          </cell>
          <cell r="M457" t="str">
            <v>金艳华15270267800</v>
          </cell>
          <cell r="N457" t="str">
            <v>严长喜15870988235</v>
          </cell>
        </row>
        <row r="458">
          <cell r="B458" t="str">
            <v>汪家桥塘</v>
          </cell>
          <cell r="C458">
            <v>7.68</v>
          </cell>
          <cell r="D458" t="str">
            <v>银宝湖乡</v>
          </cell>
          <cell r="E458" t="str">
            <v>银宝湖乡民主村银宝组</v>
          </cell>
          <cell r="F458" t="str">
            <v>汪想生 </v>
          </cell>
          <cell r="G458" t="str">
            <v>15870988628</v>
          </cell>
          <cell r="H458" t="str">
            <v>张意国 </v>
          </cell>
          <cell r="I458" t="str">
            <v>18270468672</v>
          </cell>
          <cell r="J458" t="str">
            <v>严长喜 </v>
          </cell>
          <cell r="K458" t="str">
            <v>15870988235</v>
          </cell>
          <cell r="L458" t="str">
            <v>汪想生 15870988628</v>
          </cell>
          <cell r="M458" t="str">
            <v>张意国 18270468672</v>
          </cell>
          <cell r="N458" t="str">
            <v>严长喜 15870988235</v>
          </cell>
        </row>
        <row r="459">
          <cell r="B459" t="str">
            <v>王家山塘</v>
          </cell>
          <cell r="C459">
            <v>6.12</v>
          </cell>
          <cell r="D459" t="str">
            <v>银宝湖乡</v>
          </cell>
          <cell r="E459" t="str">
            <v>银宝湖乡大山村王家山组</v>
          </cell>
          <cell r="F459" t="str">
            <v>操道阳</v>
          </cell>
          <cell r="G459" t="str">
            <v>18970382844</v>
          </cell>
          <cell r="H459" t="str">
            <v>冯绍云</v>
          </cell>
          <cell r="I459" t="str">
            <v>18270187985</v>
          </cell>
          <cell r="J459" t="str">
            <v>严长喜</v>
          </cell>
          <cell r="K459" t="str">
            <v>15870988235</v>
          </cell>
          <cell r="L459" t="str">
            <v>操道阳18970382844</v>
          </cell>
          <cell r="M459" t="str">
            <v>冯绍云18270187985</v>
          </cell>
          <cell r="N459" t="str">
            <v>严长喜15870988235</v>
          </cell>
        </row>
        <row r="460">
          <cell r="B460" t="str">
            <v>婺源桥</v>
          </cell>
          <cell r="C460">
            <v>8.4</v>
          </cell>
          <cell r="D460" t="str">
            <v>银宝湖乡</v>
          </cell>
          <cell r="E460" t="str">
            <v>银宝湖乡鸣山村孙张组</v>
          </cell>
          <cell r="F460" t="str">
            <v>金前进</v>
          </cell>
          <cell r="G460" t="str">
            <v>15979396890</v>
          </cell>
          <cell r="H460" t="str">
            <v>张继钱</v>
          </cell>
          <cell r="I460" t="str">
            <v>13576398932</v>
          </cell>
          <cell r="J460" t="str">
            <v>严长喜</v>
          </cell>
          <cell r="K460" t="str">
            <v>15870988235</v>
          </cell>
          <cell r="L460" t="str">
            <v>金前进15979396890</v>
          </cell>
          <cell r="M460" t="str">
            <v>张继钱13576398932</v>
          </cell>
          <cell r="N460" t="str">
            <v>严长喜15870988235</v>
          </cell>
        </row>
        <row r="461">
          <cell r="B461" t="str">
            <v>阴水杈</v>
          </cell>
          <cell r="C461">
            <v>7.2</v>
          </cell>
          <cell r="D461" t="str">
            <v>银宝湖乡</v>
          </cell>
          <cell r="E461" t="str">
            <v>银宝湖乡鸣山村三房组</v>
          </cell>
          <cell r="F461" t="str">
            <v>金前进</v>
          </cell>
          <cell r="G461" t="str">
            <v>15979396890</v>
          </cell>
          <cell r="H461" t="str">
            <v>金世代</v>
          </cell>
          <cell r="I461" t="str">
            <v>13576306281</v>
          </cell>
          <cell r="J461" t="str">
            <v>严长喜</v>
          </cell>
          <cell r="K461" t="str">
            <v>15870988235</v>
          </cell>
          <cell r="L461" t="str">
            <v>金前进15979396890</v>
          </cell>
          <cell r="M461" t="str">
            <v>金世代13576306281</v>
          </cell>
          <cell r="N461" t="str">
            <v>严长喜15870988235</v>
          </cell>
        </row>
        <row r="462">
          <cell r="B462" t="str">
            <v>早禾冲</v>
          </cell>
          <cell r="C462">
            <v>5.76</v>
          </cell>
          <cell r="D462" t="str">
            <v>银宝湖乡</v>
          </cell>
          <cell r="E462" t="str">
            <v>银宝湖乡鸣山村新屋组</v>
          </cell>
          <cell r="F462" t="str">
            <v>金前进 </v>
          </cell>
          <cell r="G462" t="str">
            <v>15979396890</v>
          </cell>
          <cell r="H462" t="str">
            <v>金光志</v>
          </cell>
          <cell r="I462" t="str">
            <v>13755320915</v>
          </cell>
          <cell r="J462" t="str">
            <v>严长喜 </v>
          </cell>
          <cell r="K462" t="str">
            <v>15870988235</v>
          </cell>
          <cell r="L462" t="str">
            <v>金前进 15979396890</v>
          </cell>
          <cell r="M462" t="str">
            <v>金光志13755320915</v>
          </cell>
          <cell r="N462" t="str">
            <v>严长喜 15870988235</v>
          </cell>
        </row>
        <row r="463">
          <cell r="B463" t="str">
            <v>中房塘</v>
          </cell>
          <cell r="C463">
            <v>7.68</v>
          </cell>
          <cell r="D463" t="str">
            <v>银宝湖乡</v>
          </cell>
          <cell r="E463" t="str">
            <v>银宝湖乡和平村中房组</v>
          </cell>
          <cell r="F463" t="str">
            <v>于泽辉</v>
          </cell>
          <cell r="G463" t="str">
            <v>18296366103</v>
          </cell>
          <cell r="H463" t="str">
            <v>于长煌</v>
          </cell>
          <cell r="I463" t="str">
            <v>13320136586</v>
          </cell>
          <cell r="J463" t="str">
            <v>严长喜</v>
          </cell>
          <cell r="K463" t="str">
            <v>15870988235</v>
          </cell>
          <cell r="L463" t="str">
            <v>于泽辉18296366103</v>
          </cell>
          <cell r="M463" t="str">
            <v>于长煌13320136586</v>
          </cell>
          <cell r="N463" t="str">
            <v>严长喜15870988235</v>
          </cell>
        </row>
        <row r="464">
          <cell r="B464" t="str">
            <v>官刘</v>
          </cell>
          <cell r="C464">
            <v>2.81</v>
          </cell>
          <cell r="D464" t="str">
            <v>游城乡</v>
          </cell>
          <cell r="E464" t="str">
            <v>游城乡官田官刘组</v>
          </cell>
          <cell r="F464" t="str">
            <v>胡运水</v>
          </cell>
          <cell r="G464" t="str">
            <v>15179344860</v>
          </cell>
          <cell r="H464" t="str">
            <v>胡运水</v>
          </cell>
          <cell r="I464" t="str">
            <v>15179344860</v>
          </cell>
          <cell r="J464" t="str">
            <v>李永江</v>
          </cell>
          <cell r="K464" t="str">
            <v>15007030775</v>
          </cell>
          <cell r="L464" t="str">
            <v>胡运水15179344860</v>
          </cell>
          <cell r="M464" t="str">
            <v>胡运水15179344860</v>
          </cell>
          <cell r="N464" t="str">
            <v>李永江15007030775</v>
          </cell>
        </row>
        <row r="465">
          <cell r="B465" t="str">
            <v>国元</v>
          </cell>
          <cell r="C465">
            <v>2.88</v>
          </cell>
          <cell r="D465" t="str">
            <v>游城乡</v>
          </cell>
          <cell r="E465" t="str">
            <v>游城乡龙头国元组</v>
          </cell>
          <cell r="F465" t="str">
            <v>夏锰良</v>
          </cell>
          <cell r="G465" t="str">
            <v>15707057611</v>
          </cell>
          <cell r="H465" t="str">
            <v>夏锰良</v>
          </cell>
          <cell r="I465" t="str">
            <v>15707057611</v>
          </cell>
          <cell r="J465" t="str">
            <v>李永江</v>
          </cell>
          <cell r="K465" t="str">
            <v>15007030775</v>
          </cell>
          <cell r="L465" t="str">
            <v>夏锰良15707057611</v>
          </cell>
          <cell r="M465" t="str">
            <v>夏锰良15707057611</v>
          </cell>
          <cell r="N465" t="str">
            <v>李永江15007030775</v>
          </cell>
        </row>
        <row r="466">
          <cell r="B466" t="str">
            <v>葫芦山</v>
          </cell>
          <cell r="C466">
            <v>5.04</v>
          </cell>
          <cell r="D466" t="str">
            <v>游城乡</v>
          </cell>
          <cell r="E466" t="str">
            <v>游城乡半港村何家组</v>
          </cell>
          <cell r="F466" t="str">
            <v>张育华</v>
          </cell>
          <cell r="G466" t="str">
            <v>13766496537</v>
          </cell>
          <cell r="H466" t="str">
            <v>张育华</v>
          </cell>
          <cell r="I466" t="str">
            <v>13766496537</v>
          </cell>
          <cell r="J466" t="str">
            <v>李永江</v>
          </cell>
          <cell r="K466" t="str">
            <v>15007030775</v>
          </cell>
          <cell r="L466" t="str">
            <v>张育华13766496537</v>
          </cell>
          <cell r="M466" t="str">
            <v>张育华13766496537</v>
          </cell>
          <cell r="N466" t="str">
            <v>李永江15007030775</v>
          </cell>
        </row>
        <row r="467">
          <cell r="B467" t="str">
            <v>刘家</v>
          </cell>
          <cell r="C467">
            <v>2.11</v>
          </cell>
          <cell r="D467" t="str">
            <v>游城乡</v>
          </cell>
          <cell r="E467" t="str">
            <v>游城乡刘家村刘家村</v>
          </cell>
          <cell r="F467" t="str">
            <v>王中生</v>
          </cell>
          <cell r="G467" t="str">
            <v>18720304729</v>
          </cell>
          <cell r="H467" t="str">
            <v>王中生</v>
          </cell>
          <cell r="I467" t="str">
            <v>18720304729</v>
          </cell>
          <cell r="J467" t="str">
            <v>程国胜</v>
          </cell>
          <cell r="K467" t="str">
            <v>13870383730</v>
          </cell>
          <cell r="L467" t="str">
            <v>王中生18720304729</v>
          </cell>
          <cell r="M467" t="str">
            <v>王中生18720304729</v>
          </cell>
          <cell r="N467" t="str">
            <v>程国胜13870383730</v>
          </cell>
        </row>
        <row r="468">
          <cell r="B468" t="str">
            <v>王冲</v>
          </cell>
          <cell r="C468">
            <v>5.96</v>
          </cell>
          <cell r="D468" t="str">
            <v>游城乡</v>
          </cell>
          <cell r="E468" t="str">
            <v>游城乡鱼塘村五组</v>
          </cell>
          <cell r="F468" t="str">
            <v>何明录</v>
          </cell>
          <cell r="G468" t="str">
            <v>18770388170</v>
          </cell>
          <cell r="H468" t="str">
            <v>李建华</v>
          </cell>
          <cell r="I468" t="str">
            <v>13576314912</v>
          </cell>
          <cell r="J468" t="str">
            <v>李永江</v>
          </cell>
          <cell r="K468" t="str">
            <v>15007030775</v>
          </cell>
          <cell r="L468" t="str">
            <v>何明录18770388170</v>
          </cell>
          <cell r="M468" t="str">
            <v>李建华13576314912</v>
          </cell>
          <cell r="N468" t="str">
            <v>李永江15007030775</v>
          </cell>
        </row>
        <row r="469">
          <cell r="B469" t="str">
            <v>王家垅</v>
          </cell>
          <cell r="C469">
            <v>5.28</v>
          </cell>
          <cell r="D469" t="str">
            <v>游城乡</v>
          </cell>
          <cell r="E469" t="str">
            <v>游城乡刘家村徐家村</v>
          </cell>
          <cell r="F469" t="str">
            <v>王中生</v>
          </cell>
          <cell r="G469" t="str">
            <v>18720304729</v>
          </cell>
          <cell r="H469" t="str">
            <v>王中生</v>
          </cell>
          <cell r="I469" t="str">
            <v>18720304729</v>
          </cell>
          <cell r="J469" t="str">
            <v>程国胜</v>
          </cell>
          <cell r="K469" t="str">
            <v>13870383730</v>
          </cell>
          <cell r="L469" t="str">
            <v>王中生18720304729</v>
          </cell>
          <cell r="M469" t="str">
            <v>王中生18720304729</v>
          </cell>
          <cell r="N469" t="str">
            <v>程国胜13870383730</v>
          </cell>
        </row>
        <row r="470">
          <cell r="B470" t="str">
            <v>相思垅</v>
          </cell>
          <cell r="C470">
            <v>7.8</v>
          </cell>
          <cell r="D470" t="str">
            <v>游城乡</v>
          </cell>
          <cell r="E470" t="str">
            <v>游城乡鱼塘村五组</v>
          </cell>
          <cell r="F470" t="str">
            <v>何明录</v>
          </cell>
          <cell r="G470" t="str">
            <v>18770388170</v>
          </cell>
          <cell r="H470" t="str">
            <v>何兴国</v>
          </cell>
          <cell r="I470" t="str">
            <v>15279302183</v>
          </cell>
          <cell r="J470" t="str">
            <v>李永江</v>
          </cell>
          <cell r="K470" t="str">
            <v>15007030775</v>
          </cell>
          <cell r="L470" t="str">
            <v>何明录18770388170</v>
          </cell>
          <cell r="M470" t="str">
            <v>何兴国15279302183</v>
          </cell>
          <cell r="N470" t="str">
            <v>李永江15007030775</v>
          </cell>
        </row>
        <row r="471">
          <cell r="B471" t="str">
            <v>小屋垅</v>
          </cell>
          <cell r="C471">
            <v>3.58</v>
          </cell>
          <cell r="D471" t="str">
            <v>游城乡</v>
          </cell>
          <cell r="E471" t="str">
            <v>游城乡龙头大坂组</v>
          </cell>
          <cell r="F471" t="str">
            <v>夏锰良</v>
          </cell>
          <cell r="G471" t="str">
            <v>15707057611</v>
          </cell>
          <cell r="H471" t="str">
            <v>程爱林</v>
          </cell>
          <cell r="I471" t="str">
            <v>18879821973</v>
          </cell>
          <cell r="J471" t="str">
            <v>李永江</v>
          </cell>
          <cell r="K471" t="str">
            <v>15007030775</v>
          </cell>
          <cell r="L471" t="str">
            <v>夏锰良15707057611</v>
          </cell>
          <cell r="M471" t="str">
            <v>程爱林18879821973</v>
          </cell>
          <cell r="N471" t="str">
            <v>李永江15007030775</v>
          </cell>
        </row>
        <row r="472">
          <cell r="B472" t="str">
            <v>杨家</v>
          </cell>
          <cell r="C472">
            <v>5.76</v>
          </cell>
          <cell r="D472" t="str">
            <v>游城乡</v>
          </cell>
          <cell r="E472" t="str">
            <v>游城乡刘家村杨家村</v>
          </cell>
          <cell r="F472" t="str">
            <v>王中生</v>
          </cell>
          <cell r="G472" t="str">
            <v>18720304729</v>
          </cell>
          <cell r="H472" t="str">
            <v>王三春</v>
          </cell>
          <cell r="I472" t="str">
            <v>15397843009</v>
          </cell>
          <cell r="J472" t="str">
            <v>程国胜</v>
          </cell>
          <cell r="K472" t="str">
            <v>13870383730</v>
          </cell>
          <cell r="L472" t="str">
            <v>王中生18720304729</v>
          </cell>
          <cell r="M472" t="str">
            <v>王三春15397843009</v>
          </cell>
          <cell r="N472" t="str">
            <v>程国胜13870383730</v>
          </cell>
        </row>
        <row r="473">
          <cell r="B473" t="str">
            <v>窑上</v>
          </cell>
          <cell r="C473">
            <v>2.88</v>
          </cell>
          <cell r="D473" t="str">
            <v>游城乡</v>
          </cell>
          <cell r="E473" t="str">
            <v>游城乡龙头窑上组</v>
          </cell>
          <cell r="F473" t="str">
            <v>夏锰良</v>
          </cell>
          <cell r="G473" t="str">
            <v>15707057611</v>
          </cell>
          <cell r="H473" t="str">
            <v>王雪保</v>
          </cell>
          <cell r="I473" t="str">
            <v>18407837510</v>
          </cell>
          <cell r="J473" t="str">
            <v>李永江</v>
          </cell>
          <cell r="K473" t="str">
            <v>15007030775</v>
          </cell>
          <cell r="L473" t="str">
            <v>夏锰良15707057611</v>
          </cell>
          <cell r="M473" t="str">
            <v>王雪保18407837510</v>
          </cell>
          <cell r="N473" t="str">
            <v>李永江15007030775</v>
          </cell>
        </row>
        <row r="474">
          <cell r="B474" t="str">
            <v>指边坞</v>
          </cell>
          <cell r="C474">
            <v>2.18</v>
          </cell>
          <cell r="D474" t="str">
            <v>游城乡</v>
          </cell>
          <cell r="E474" t="str">
            <v>游城乡黄村吴家组</v>
          </cell>
          <cell r="F474" t="str">
            <v>吴贵荣</v>
          </cell>
          <cell r="G474" t="str">
            <v>13755325193</v>
          </cell>
          <cell r="H474" t="str">
            <v>程兆勇</v>
          </cell>
          <cell r="I474" t="str">
            <v>13870324651</v>
          </cell>
          <cell r="J474" t="str">
            <v>李永江</v>
          </cell>
          <cell r="K474" t="str">
            <v>15007030775</v>
          </cell>
          <cell r="L474" t="str">
            <v>吴贵荣13755325193</v>
          </cell>
          <cell r="M474" t="str">
            <v>程兆勇13870324651</v>
          </cell>
          <cell r="N474" t="str">
            <v>李永江15007030775</v>
          </cell>
        </row>
        <row r="475">
          <cell r="B475" t="str">
            <v>白虎山</v>
          </cell>
          <cell r="C475">
            <v>9.36</v>
          </cell>
          <cell r="D475" t="str">
            <v>珠湖乡</v>
          </cell>
          <cell r="E475" t="str">
            <v>珠湖乡群众老屋</v>
          </cell>
          <cell r="F475" t="str">
            <v>张海文</v>
          </cell>
          <cell r="G475" t="str">
            <v>15870955026</v>
          </cell>
          <cell r="H475" t="str">
            <v>高四清</v>
          </cell>
          <cell r="I475" t="str">
            <v>13979314086</v>
          </cell>
          <cell r="J475" t="str">
            <v>李海龙</v>
          </cell>
          <cell r="K475" t="str">
            <v>13707935026</v>
          </cell>
          <cell r="L475" t="str">
            <v>张海文15870955026</v>
          </cell>
          <cell r="M475" t="str">
            <v>高四清13979314086</v>
          </cell>
          <cell r="N475" t="str">
            <v>李海龙13707935026</v>
          </cell>
        </row>
        <row r="476">
          <cell r="B476" t="str">
            <v>村前塘</v>
          </cell>
          <cell r="C476">
            <v>6.91</v>
          </cell>
          <cell r="D476" t="str">
            <v>珠湖乡</v>
          </cell>
          <cell r="E476" t="str">
            <v>珠湖乡群众新屋</v>
          </cell>
          <cell r="F476" t="str">
            <v>张海文</v>
          </cell>
          <cell r="G476" t="str">
            <v>15870955026</v>
          </cell>
          <cell r="H476" t="str">
            <v>高四清</v>
          </cell>
          <cell r="I476" t="str">
            <v>13979314086</v>
          </cell>
          <cell r="J476" t="str">
            <v>李海龙</v>
          </cell>
          <cell r="K476" t="str">
            <v>13707935026</v>
          </cell>
          <cell r="L476" t="str">
            <v>张海文15870955026</v>
          </cell>
          <cell r="M476" t="str">
            <v>高四清13979314086</v>
          </cell>
          <cell r="N476" t="str">
            <v>李海龙13707935026</v>
          </cell>
        </row>
        <row r="477">
          <cell r="B477" t="str">
            <v>村前塘</v>
          </cell>
          <cell r="C477">
            <v>5.81</v>
          </cell>
          <cell r="D477" t="str">
            <v>珠湖乡</v>
          </cell>
          <cell r="E477" t="str">
            <v>珠湖乡周家新村</v>
          </cell>
          <cell r="F477" t="str">
            <v>王建发</v>
          </cell>
          <cell r="G477" t="str">
            <v>15279302360</v>
          </cell>
          <cell r="H477" t="str">
            <v>周文</v>
          </cell>
          <cell r="I477" t="str">
            <v>13767301900</v>
          </cell>
          <cell r="J477" t="str">
            <v>李海龙</v>
          </cell>
          <cell r="K477" t="str">
            <v>13707935026</v>
          </cell>
          <cell r="L477" t="str">
            <v>王建发15279302360</v>
          </cell>
          <cell r="M477" t="str">
            <v>周文13767301900</v>
          </cell>
          <cell r="N477" t="str">
            <v>李海龙13707935026</v>
          </cell>
        </row>
        <row r="478">
          <cell r="B478" t="str">
            <v>村前下塘</v>
          </cell>
          <cell r="C478">
            <v>5.62</v>
          </cell>
          <cell r="D478" t="str">
            <v>珠湖乡</v>
          </cell>
          <cell r="E478" t="str">
            <v>珠湖乡丰产刘家村</v>
          </cell>
          <cell r="F478" t="str">
            <v>杨娟</v>
          </cell>
          <cell r="G478" t="str">
            <v>17879315298</v>
          </cell>
          <cell r="H478" t="str">
            <v>刘森斌</v>
          </cell>
          <cell r="I478" t="str">
            <v>13979366611</v>
          </cell>
          <cell r="J478" t="str">
            <v>李海龙</v>
          </cell>
          <cell r="K478" t="str">
            <v>13707935026</v>
          </cell>
          <cell r="L478" t="str">
            <v>杨娟17879315298</v>
          </cell>
          <cell r="M478" t="str">
            <v>刘森斌13979366611</v>
          </cell>
          <cell r="N478" t="str">
            <v>李海龙13707935026</v>
          </cell>
        </row>
        <row r="479">
          <cell r="B479" t="str">
            <v>打捕塘</v>
          </cell>
          <cell r="C479">
            <v>5.76</v>
          </cell>
          <cell r="D479" t="str">
            <v>珠湖乡</v>
          </cell>
          <cell r="E479" t="str">
            <v>珠湖乡丰塘毛林</v>
          </cell>
          <cell r="F479" t="str">
            <v>吴国华</v>
          </cell>
          <cell r="G479" t="str">
            <v>13767329736</v>
          </cell>
          <cell r="H479" t="str">
            <v>李鑫保</v>
          </cell>
          <cell r="I479" t="str">
            <v>15870955793</v>
          </cell>
          <cell r="J479" t="str">
            <v>李海龙</v>
          </cell>
          <cell r="K479" t="str">
            <v>13707935026</v>
          </cell>
          <cell r="L479" t="str">
            <v>吴国华13767329736</v>
          </cell>
          <cell r="M479" t="str">
            <v>李鑫保15870955793</v>
          </cell>
          <cell r="N479" t="str">
            <v>李海龙13707935026</v>
          </cell>
        </row>
        <row r="480">
          <cell r="B480" t="str">
            <v>凤凰山塘</v>
          </cell>
          <cell r="C480">
            <v>5.46</v>
          </cell>
          <cell r="D480" t="str">
            <v>珠湖乡</v>
          </cell>
          <cell r="E480" t="str">
            <v>珠湖乡群众高家</v>
          </cell>
          <cell r="F480" t="str">
            <v>张海文</v>
          </cell>
          <cell r="G480" t="str">
            <v>15870955026</v>
          </cell>
          <cell r="H480" t="str">
            <v>高四清</v>
          </cell>
          <cell r="I480" t="str">
            <v>13979314086</v>
          </cell>
          <cell r="J480" t="str">
            <v>李海龙</v>
          </cell>
          <cell r="K480" t="str">
            <v>13707935026</v>
          </cell>
          <cell r="L480" t="str">
            <v>张海文15870955026</v>
          </cell>
          <cell r="M480" t="str">
            <v>高四清13979314086</v>
          </cell>
          <cell r="N480" t="str">
            <v>李海龙13707935026</v>
          </cell>
        </row>
        <row r="481">
          <cell r="B481" t="str">
            <v>黄坂</v>
          </cell>
          <cell r="C481">
            <v>5.62</v>
          </cell>
          <cell r="D481" t="str">
            <v>珠湖乡</v>
          </cell>
          <cell r="E481" t="str">
            <v>珠湖乡周家周家村</v>
          </cell>
          <cell r="F481" t="str">
            <v>王建发</v>
          </cell>
          <cell r="G481" t="str">
            <v>15279302360</v>
          </cell>
          <cell r="H481" t="str">
            <v>周文</v>
          </cell>
          <cell r="I481" t="str">
            <v>13767301900</v>
          </cell>
          <cell r="J481" t="str">
            <v>李海龙</v>
          </cell>
          <cell r="K481" t="str">
            <v>13707935026</v>
          </cell>
          <cell r="L481" t="str">
            <v>王建发15279302360</v>
          </cell>
          <cell r="M481" t="str">
            <v>周文13767301900</v>
          </cell>
          <cell r="N481" t="str">
            <v>李海龙13707935026</v>
          </cell>
        </row>
        <row r="482">
          <cell r="B482" t="str">
            <v>黄山塘</v>
          </cell>
          <cell r="C482">
            <v>6.24</v>
          </cell>
          <cell r="D482" t="str">
            <v>珠湖乡</v>
          </cell>
          <cell r="E482" t="str">
            <v>珠湖乡群众沈埠</v>
          </cell>
          <cell r="F482" t="str">
            <v>张海文</v>
          </cell>
          <cell r="G482" t="str">
            <v>15870955026</v>
          </cell>
          <cell r="H482" t="str">
            <v>高四清</v>
          </cell>
          <cell r="I482" t="str">
            <v>13979314086</v>
          </cell>
          <cell r="J482" t="str">
            <v>李海龙</v>
          </cell>
          <cell r="K482" t="str">
            <v>13707935026</v>
          </cell>
          <cell r="L482" t="str">
            <v>张海文15870955026</v>
          </cell>
          <cell r="M482" t="str">
            <v>高四清13979314086</v>
          </cell>
          <cell r="N482" t="str">
            <v>李海龙13707935026</v>
          </cell>
        </row>
        <row r="483">
          <cell r="B483" t="str">
            <v>连花托</v>
          </cell>
          <cell r="C483">
            <v>8.36</v>
          </cell>
          <cell r="D483" t="str">
            <v>珠湖乡</v>
          </cell>
          <cell r="E483" t="str">
            <v>珠湖乡群众杨胜桥</v>
          </cell>
          <cell r="F483" t="str">
            <v>张海文</v>
          </cell>
          <cell r="G483" t="str">
            <v>15870955026</v>
          </cell>
          <cell r="H483" t="str">
            <v>高四清</v>
          </cell>
          <cell r="I483" t="str">
            <v>13979314086</v>
          </cell>
          <cell r="J483" t="str">
            <v>李海龙</v>
          </cell>
          <cell r="K483" t="str">
            <v>13707935026</v>
          </cell>
          <cell r="L483" t="str">
            <v>张海文15870955026</v>
          </cell>
          <cell r="M483" t="str">
            <v>高四清13979314086</v>
          </cell>
          <cell r="N483" t="str">
            <v>李海龙13707935026</v>
          </cell>
        </row>
        <row r="484">
          <cell r="B484" t="str">
            <v>马家塘</v>
          </cell>
          <cell r="C484">
            <v>5.82</v>
          </cell>
          <cell r="D484" t="str">
            <v>珠湖乡</v>
          </cell>
          <cell r="E484" t="str">
            <v>珠湖乡三门石家</v>
          </cell>
          <cell r="F484" t="str">
            <v>吴国华</v>
          </cell>
          <cell r="G484" t="str">
            <v>13767329736</v>
          </cell>
          <cell r="H484" t="str">
            <v>李建红</v>
          </cell>
          <cell r="I484" t="str">
            <v>13755397169</v>
          </cell>
          <cell r="J484" t="str">
            <v>李海龙</v>
          </cell>
          <cell r="K484" t="str">
            <v>13707935026</v>
          </cell>
          <cell r="L484" t="str">
            <v>吴国华13767329736</v>
          </cell>
          <cell r="M484" t="str">
            <v>李建红13755397169</v>
          </cell>
          <cell r="N484" t="str">
            <v>李海龙13707935026</v>
          </cell>
        </row>
        <row r="485">
          <cell r="B485" t="str">
            <v>铺塘（蓟塘）</v>
          </cell>
          <cell r="C485">
            <v>5.49</v>
          </cell>
          <cell r="D485" t="str">
            <v>珠湖乡</v>
          </cell>
          <cell r="E485" t="str">
            <v>珠湖乡三门石家</v>
          </cell>
          <cell r="F485" t="str">
            <v>吴国华</v>
          </cell>
          <cell r="G485" t="str">
            <v>13767329736</v>
          </cell>
          <cell r="H485" t="str">
            <v>李建红</v>
          </cell>
          <cell r="I485" t="str">
            <v>13755397169</v>
          </cell>
          <cell r="J485" t="str">
            <v>李海龙</v>
          </cell>
          <cell r="K485" t="str">
            <v>13707935026</v>
          </cell>
          <cell r="L485" t="str">
            <v>吴国华13767329736</v>
          </cell>
          <cell r="M485" t="str">
            <v>李建红13755397169</v>
          </cell>
          <cell r="N485" t="str">
            <v>李海龙13707935026</v>
          </cell>
        </row>
        <row r="486">
          <cell r="B486" t="str">
            <v>塘上塘</v>
          </cell>
          <cell r="C486">
            <v>5.62</v>
          </cell>
          <cell r="D486" t="str">
            <v>珠湖乡</v>
          </cell>
          <cell r="E486" t="str">
            <v>珠湖乡周家门巷口</v>
          </cell>
          <cell r="F486" t="str">
            <v>王建发</v>
          </cell>
          <cell r="G486" t="str">
            <v>15219302360</v>
          </cell>
          <cell r="H486" t="str">
            <v>周文</v>
          </cell>
          <cell r="I486" t="str">
            <v>13767301900</v>
          </cell>
          <cell r="J486" t="str">
            <v>李海龙</v>
          </cell>
          <cell r="K486" t="str">
            <v>13707935026</v>
          </cell>
          <cell r="L486" t="str">
            <v>王建发15219302360</v>
          </cell>
          <cell r="M486" t="str">
            <v>周文13767301900</v>
          </cell>
          <cell r="N486" t="str">
            <v>李海龙13707935026</v>
          </cell>
        </row>
        <row r="487">
          <cell r="B487" t="str">
            <v>我子坂</v>
          </cell>
          <cell r="C487">
            <v>5.04</v>
          </cell>
          <cell r="D487" t="str">
            <v>珠湖乡</v>
          </cell>
          <cell r="E487" t="str">
            <v>珠湖乡华龙村华龙</v>
          </cell>
          <cell r="F487" t="str">
            <v>张海文</v>
          </cell>
          <cell r="G487" t="str">
            <v>15870955026</v>
          </cell>
          <cell r="H487" t="str">
            <v>何爱国</v>
          </cell>
          <cell r="I487" t="str">
            <v>13970389852</v>
          </cell>
          <cell r="J487" t="str">
            <v>李海龙</v>
          </cell>
          <cell r="K487" t="str">
            <v>13707935026</v>
          </cell>
          <cell r="L487" t="str">
            <v>张海文15870955026</v>
          </cell>
          <cell r="M487" t="str">
            <v>何爱国13970389852</v>
          </cell>
          <cell r="N487" t="str">
            <v>李海龙13707935026</v>
          </cell>
        </row>
        <row r="488">
          <cell r="B488" t="str">
            <v>乌猪弄塘</v>
          </cell>
          <cell r="C488">
            <v>6.48</v>
          </cell>
          <cell r="D488" t="str">
            <v>珠湖乡</v>
          </cell>
          <cell r="E488" t="str">
            <v>珠湖乡群众新屋</v>
          </cell>
          <cell r="F488" t="str">
            <v>张海文</v>
          </cell>
          <cell r="G488" t="str">
            <v>15870955026</v>
          </cell>
          <cell r="H488" t="str">
            <v>高四清</v>
          </cell>
          <cell r="I488" t="str">
            <v>13979314086</v>
          </cell>
          <cell r="J488" t="str">
            <v>李海龙</v>
          </cell>
          <cell r="K488" t="str">
            <v>13707935026</v>
          </cell>
          <cell r="L488" t="str">
            <v>张海文15870955026</v>
          </cell>
          <cell r="M488" t="str">
            <v>高四清13979314086</v>
          </cell>
          <cell r="N488" t="str">
            <v>李海龙13707935026</v>
          </cell>
        </row>
        <row r="489">
          <cell r="B489" t="str">
            <v>斜山塘</v>
          </cell>
          <cell r="C489">
            <v>6.72</v>
          </cell>
          <cell r="D489" t="str">
            <v>珠湖乡</v>
          </cell>
          <cell r="E489" t="str">
            <v>珠湖乡丰塘外丰塘</v>
          </cell>
          <cell r="F489" t="str">
            <v>吴国华</v>
          </cell>
          <cell r="G489" t="str">
            <v>13767329736</v>
          </cell>
          <cell r="H489" t="str">
            <v>李鑫保</v>
          </cell>
          <cell r="I489" t="str">
            <v>15870955793</v>
          </cell>
          <cell r="J489" t="str">
            <v>李海龙</v>
          </cell>
          <cell r="K489" t="str">
            <v>13707935026</v>
          </cell>
          <cell r="L489" t="str">
            <v>吴国华13767329736</v>
          </cell>
          <cell r="M489" t="str">
            <v>李鑫保15870955793</v>
          </cell>
          <cell r="N489" t="str">
            <v>李海龙13707935026</v>
          </cell>
        </row>
        <row r="490">
          <cell r="B490" t="str">
            <v>云川塘</v>
          </cell>
          <cell r="C490">
            <v>6.05</v>
          </cell>
          <cell r="D490" t="str">
            <v>珠湖乡</v>
          </cell>
          <cell r="E490" t="str">
            <v>珠湖乡铺田村铺田</v>
          </cell>
          <cell r="F490" t="str">
            <v>芦付水</v>
          </cell>
          <cell r="G490" t="str">
            <v>13879380285</v>
          </cell>
          <cell r="H490" t="str">
            <v>李并良</v>
          </cell>
          <cell r="I490" t="str">
            <v>18270352007</v>
          </cell>
          <cell r="J490" t="str">
            <v>李海龙</v>
          </cell>
          <cell r="K490" t="str">
            <v>13707935026</v>
          </cell>
          <cell r="L490" t="str">
            <v>芦付水13879380285</v>
          </cell>
          <cell r="M490" t="str">
            <v>李并良18270352007</v>
          </cell>
          <cell r="N490" t="str">
            <v>李海龙13707935026</v>
          </cell>
        </row>
        <row r="491">
          <cell r="B491" t="str">
            <v>朱家门口塘</v>
          </cell>
          <cell r="C491">
            <v>6.3</v>
          </cell>
          <cell r="D491" t="str">
            <v>珠湖乡</v>
          </cell>
          <cell r="E491" t="str">
            <v>珠湖乡群众朱家</v>
          </cell>
          <cell r="F491" t="str">
            <v>张海文</v>
          </cell>
          <cell r="G491" t="str">
            <v>15870955026</v>
          </cell>
          <cell r="H491" t="str">
            <v>高四清</v>
          </cell>
          <cell r="I491" t="str">
            <v>13979314086</v>
          </cell>
          <cell r="J491" t="str">
            <v>李海龙</v>
          </cell>
          <cell r="K491" t="str">
            <v>13707935026</v>
          </cell>
          <cell r="L491" t="str">
            <v>张海文15870955026</v>
          </cell>
          <cell r="M491" t="str">
            <v>高四清13979314086</v>
          </cell>
          <cell r="N491" t="str">
            <v>李海龙13707935026</v>
          </cell>
        </row>
        <row r="492">
          <cell r="B492" t="str">
            <v>打水墩</v>
          </cell>
          <cell r="C492">
            <v>7.84</v>
          </cell>
          <cell r="D492" t="str">
            <v>团林乡</v>
          </cell>
          <cell r="E492" t="str">
            <v>团林乡藕塘村藕塘</v>
          </cell>
          <cell r="F492" t="str">
            <v>姜连喜</v>
          </cell>
          <cell r="G492" t="str">
            <v>18270353515</v>
          </cell>
          <cell r="H492" t="str">
            <v>姜久红</v>
          </cell>
          <cell r="I492" t="str">
            <v>15870988667</v>
          </cell>
          <cell r="J492" t="str">
            <v>姜元跟</v>
          </cell>
          <cell r="K492" t="str">
            <v>15979373760</v>
          </cell>
          <cell r="L492" t="str">
            <v>姜连喜18270353515</v>
          </cell>
          <cell r="M492" t="str">
            <v>姜久红15870988667</v>
          </cell>
          <cell r="N492" t="str">
            <v>姜元跟15979373760</v>
          </cell>
        </row>
        <row r="493">
          <cell r="B493" t="str">
            <v>清泉</v>
          </cell>
          <cell r="C493">
            <v>5.28</v>
          </cell>
          <cell r="D493" t="str">
            <v>团林乡</v>
          </cell>
          <cell r="E493" t="str">
            <v>团林乡清泉村清泉</v>
          </cell>
          <cell r="F493" t="str">
            <v>叶梅娇</v>
          </cell>
          <cell r="G493" t="str">
            <v>13879375491</v>
          </cell>
          <cell r="H493" t="str">
            <v>杨松顺</v>
          </cell>
          <cell r="I493" t="str">
            <v>19979668251</v>
          </cell>
          <cell r="J493" t="str">
            <v>杨鹏戈</v>
          </cell>
          <cell r="K493" t="str">
            <v>18907033681</v>
          </cell>
          <cell r="L493" t="str">
            <v>叶梅娇13879375491</v>
          </cell>
          <cell r="M493" t="str">
            <v>杨松顺19979668251</v>
          </cell>
          <cell r="N493" t="str">
            <v>杨鹏戈18907033681</v>
          </cell>
        </row>
        <row r="494">
          <cell r="B494" t="str">
            <v>高峰殿塘</v>
          </cell>
          <cell r="C494">
            <v>5.24</v>
          </cell>
          <cell r="D494" t="str">
            <v>三庙前乡</v>
          </cell>
          <cell r="E494" t="str">
            <v>三庙前乡东朋大明山</v>
          </cell>
          <cell r="F494" t="str">
            <v>叶国标</v>
          </cell>
          <cell r="G494" t="str">
            <v>15007935188</v>
          </cell>
          <cell r="H494" t="str">
            <v>严捍宇</v>
          </cell>
          <cell r="I494" t="str">
            <v>15279306988</v>
          </cell>
          <cell r="J494" t="str">
            <v>屈孟照</v>
          </cell>
          <cell r="K494" t="str">
            <v>13767375041</v>
          </cell>
          <cell r="L494" t="str">
            <v>叶国标15007935188</v>
          </cell>
          <cell r="M494" t="str">
            <v>严捍宇15279306988</v>
          </cell>
          <cell r="N494" t="str">
            <v>屈孟照13767375041</v>
          </cell>
        </row>
        <row r="495">
          <cell r="B495" t="str">
            <v>黄蛇出洞</v>
          </cell>
          <cell r="C495">
            <v>5.54</v>
          </cell>
          <cell r="D495" t="str">
            <v>三庙前乡</v>
          </cell>
          <cell r="E495" t="str">
            <v>三庙前乡高峰大路边</v>
          </cell>
          <cell r="F495" t="str">
            <v>叶国标</v>
          </cell>
          <cell r="G495" t="str">
            <v>15007935188</v>
          </cell>
          <cell r="H495" t="str">
            <v>胡定祥</v>
          </cell>
          <cell r="I495" t="str">
            <v>13767388251</v>
          </cell>
          <cell r="J495" t="str">
            <v>屈孟照</v>
          </cell>
          <cell r="K495" t="str">
            <v>13767375041</v>
          </cell>
          <cell r="L495" t="str">
            <v>叶国标15007935188</v>
          </cell>
          <cell r="M495" t="str">
            <v>胡定祥13767388251</v>
          </cell>
          <cell r="N495" t="str">
            <v>屈孟照13767375041</v>
          </cell>
        </row>
        <row r="496">
          <cell r="B496" t="str">
            <v>董家嘴</v>
          </cell>
          <cell r="C496">
            <v>9.68</v>
          </cell>
          <cell r="D496" t="str">
            <v>莲湖乡</v>
          </cell>
          <cell r="E496" t="str">
            <v>莲湖乡莲华村董家嘴组</v>
          </cell>
          <cell r="F496" t="str">
            <v>胡强</v>
          </cell>
          <cell r="G496" t="str">
            <v>13879358558</v>
          </cell>
          <cell r="H496" t="str">
            <v>吴俊武</v>
          </cell>
          <cell r="I496" t="str">
            <v>13970326535</v>
          </cell>
          <cell r="J496" t="str">
            <v>朱合贵</v>
          </cell>
          <cell r="K496" t="str">
            <v>15170378966</v>
          </cell>
          <cell r="L496" t="str">
            <v>胡强13879358558</v>
          </cell>
          <cell r="M496" t="str">
            <v>吴俊武13970326535</v>
          </cell>
          <cell r="N496" t="str">
            <v>朱合贵15170378966</v>
          </cell>
        </row>
        <row r="497">
          <cell r="B497" t="str">
            <v>池日墩</v>
          </cell>
          <cell r="C497">
            <v>5.28</v>
          </cell>
          <cell r="D497" t="str">
            <v>芦田乡</v>
          </cell>
          <cell r="E497" t="str">
            <v>芦田乡板桥村委会黄家村</v>
          </cell>
          <cell r="F497" t="str">
            <v>黄明景</v>
          </cell>
          <cell r="G497" t="str">
            <v>13879327182</v>
          </cell>
          <cell r="H497" t="str">
            <v>黄青生</v>
          </cell>
          <cell r="I497" t="str">
            <v>15079363869</v>
          </cell>
          <cell r="J497" t="str">
            <v>翁士顺</v>
          </cell>
          <cell r="K497" t="str">
            <v>13979377382</v>
          </cell>
          <cell r="L497" t="str">
            <v>黄明景13879327182</v>
          </cell>
          <cell r="M497" t="str">
            <v>黄青生15079363869</v>
          </cell>
          <cell r="N497" t="str">
            <v>翁士顺13979377382</v>
          </cell>
        </row>
        <row r="498">
          <cell r="B498" t="str">
            <v>醇湖</v>
          </cell>
          <cell r="C498">
            <v>7.68</v>
          </cell>
          <cell r="D498" t="str">
            <v>芦田乡</v>
          </cell>
          <cell r="E498" t="str">
            <v>芦田乡玲口村委会袁家村</v>
          </cell>
          <cell r="F498" t="str">
            <v>涂武明</v>
          </cell>
          <cell r="G498" t="str">
            <v>18279379698</v>
          </cell>
          <cell r="H498" t="str">
            <v>李洪波</v>
          </cell>
          <cell r="I498" t="str">
            <v>18370059799</v>
          </cell>
          <cell r="J498" t="str">
            <v>翁士顺</v>
          </cell>
          <cell r="K498" t="str">
            <v>13979377382</v>
          </cell>
          <cell r="L498" t="str">
            <v>涂武明18279379698</v>
          </cell>
          <cell r="M498" t="str">
            <v>李洪波18370059799</v>
          </cell>
          <cell r="N498" t="str">
            <v>翁士顺13979377382</v>
          </cell>
        </row>
        <row r="499">
          <cell r="B499" t="str">
            <v>大源里</v>
          </cell>
          <cell r="C499">
            <v>5.7</v>
          </cell>
          <cell r="D499" t="str">
            <v>芦田乡</v>
          </cell>
          <cell r="E499" t="str">
            <v>芦田乡芦田村委会沈家村</v>
          </cell>
          <cell r="F499" t="str">
            <v>沈德圆</v>
          </cell>
          <cell r="G499" t="str">
            <v>15932936816</v>
          </cell>
          <cell r="H499" t="str">
            <v>余进和</v>
          </cell>
          <cell r="I499" t="str">
            <v>13970344250</v>
          </cell>
          <cell r="J499" t="str">
            <v>翁士顺</v>
          </cell>
          <cell r="K499" t="str">
            <v>13979377382</v>
          </cell>
          <cell r="L499" t="str">
            <v>沈德圆15932936816</v>
          </cell>
          <cell r="M499" t="str">
            <v>余进和13970344250</v>
          </cell>
          <cell r="N499" t="str">
            <v>翁士顺13979377382</v>
          </cell>
        </row>
        <row r="500">
          <cell r="B500" t="str">
            <v>对面山</v>
          </cell>
          <cell r="C500">
            <v>5.94</v>
          </cell>
          <cell r="D500" t="str">
            <v>芦田乡</v>
          </cell>
          <cell r="E500" t="str">
            <v>芦田乡洄源村委会前门村</v>
          </cell>
          <cell r="F500" t="str">
            <v>胡贤俊</v>
          </cell>
          <cell r="G500" t="str">
            <v>13755727798</v>
          </cell>
          <cell r="H500" t="str">
            <v>李长荣</v>
          </cell>
          <cell r="I500" t="str">
            <v>18379917688</v>
          </cell>
          <cell r="J500" t="str">
            <v>翁士顺</v>
          </cell>
          <cell r="K500" t="str">
            <v>13979377382</v>
          </cell>
          <cell r="L500" t="str">
            <v>胡贤俊13755727798</v>
          </cell>
          <cell r="M500" t="str">
            <v>李长荣18379917688</v>
          </cell>
          <cell r="N500" t="str">
            <v>翁士顺13979377382</v>
          </cell>
        </row>
        <row r="501">
          <cell r="B501" t="str">
            <v>饭塘里</v>
          </cell>
          <cell r="C501">
            <v>5.12</v>
          </cell>
          <cell r="D501" t="str">
            <v>芦田乡</v>
          </cell>
          <cell r="E501" t="str">
            <v>芦田乡洪源村委会涂家村</v>
          </cell>
          <cell r="F501" t="str">
            <v>陈益红</v>
          </cell>
          <cell r="G501" t="str">
            <v>13870383784</v>
          </cell>
          <cell r="H501" t="str">
            <v>涂远凑</v>
          </cell>
          <cell r="I501" t="str">
            <v>15179012648</v>
          </cell>
          <cell r="J501" t="str">
            <v>翁士顺</v>
          </cell>
          <cell r="K501" t="str">
            <v>13979377382</v>
          </cell>
          <cell r="L501" t="str">
            <v>陈益红13870383784</v>
          </cell>
          <cell r="M501" t="str">
            <v>涂远凑15179012648</v>
          </cell>
          <cell r="N501" t="str">
            <v>翁士顺13979377382</v>
          </cell>
        </row>
        <row r="502">
          <cell r="B502" t="str">
            <v>放马垅反坞</v>
          </cell>
          <cell r="C502">
            <v>5.6</v>
          </cell>
          <cell r="D502" t="str">
            <v>芦田乡</v>
          </cell>
          <cell r="E502" t="str">
            <v>芦田乡栎林村委会方家村</v>
          </cell>
          <cell r="F502" t="str">
            <v>方正东</v>
          </cell>
          <cell r="G502" t="str">
            <v>15879308000</v>
          </cell>
          <cell r="H502" t="str">
            <v>方克勇</v>
          </cell>
          <cell r="I502" t="str">
            <v>13697938321</v>
          </cell>
          <cell r="J502" t="str">
            <v>翁士顺</v>
          </cell>
          <cell r="K502" t="str">
            <v>13979377382</v>
          </cell>
          <cell r="L502" t="str">
            <v>方正东15879308000</v>
          </cell>
          <cell r="M502" t="str">
            <v>方克勇13697938321</v>
          </cell>
          <cell r="N502" t="str">
            <v>翁士顺13979377382</v>
          </cell>
        </row>
        <row r="503">
          <cell r="B503" t="str">
            <v>甘家冲</v>
          </cell>
          <cell r="C503">
            <v>3.26</v>
          </cell>
          <cell r="D503" t="str">
            <v>芦田乡</v>
          </cell>
          <cell r="E503" t="str">
            <v>芦田乡板桥村委会雷家村</v>
          </cell>
          <cell r="F503" t="str">
            <v>黄明景</v>
          </cell>
          <cell r="G503" t="str">
            <v>13879327182</v>
          </cell>
          <cell r="H503" t="str">
            <v>李美香</v>
          </cell>
          <cell r="I503" t="str">
            <v>13725599434</v>
          </cell>
          <cell r="J503" t="str">
            <v>翁士顺</v>
          </cell>
          <cell r="K503" t="str">
            <v>13979377382</v>
          </cell>
          <cell r="L503" t="str">
            <v>黄明景13879327182</v>
          </cell>
          <cell r="M503" t="str">
            <v>李美香13725599434</v>
          </cell>
          <cell r="N503" t="str">
            <v>翁士顺13979377382</v>
          </cell>
        </row>
        <row r="504">
          <cell r="B504" t="str">
            <v>关山</v>
          </cell>
          <cell r="C504">
            <v>6.55</v>
          </cell>
          <cell r="D504" t="str">
            <v>芦田乡</v>
          </cell>
          <cell r="E504" t="str">
            <v>芦田乡玲口村委会庙下村</v>
          </cell>
          <cell r="F504" t="str">
            <v>涂武明</v>
          </cell>
          <cell r="G504" t="str">
            <v>18279379698</v>
          </cell>
          <cell r="H504" t="str">
            <v>李洪波</v>
          </cell>
          <cell r="I504" t="str">
            <v>18370059799</v>
          </cell>
          <cell r="J504" t="str">
            <v>翁士顺</v>
          </cell>
          <cell r="K504" t="str">
            <v>13979377382</v>
          </cell>
          <cell r="L504" t="str">
            <v>涂武明18279379698</v>
          </cell>
          <cell r="M504" t="str">
            <v>李洪波18370059799</v>
          </cell>
          <cell r="N504" t="str">
            <v>翁士顺13979377382</v>
          </cell>
        </row>
        <row r="505">
          <cell r="B505" t="str">
            <v>横江屹</v>
          </cell>
          <cell r="C505">
            <v>6.7</v>
          </cell>
          <cell r="D505" t="str">
            <v>芦田乡</v>
          </cell>
          <cell r="E505" t="str">
            <v>芦田乡吴张村委会横江村</v>
          </cell>
          <cell r="F505" t="str">
            <v>张金波</v>
          </cell>
          <cell r="G505" t="str">
            <v>13684836768</v>
          </cell>
          <cell r="H505" t="str">
            <v>李根和</v>
          </cell>
          <cell r="I505" t="str">
            <v>13755814365</v>
          </cell>
          <cell r="J505" t="str">
            <v>翁士顺</v>
          </cell>
          <cell r="K505" t="str">
            <v>13979377382</v>
          </cell>
          <cell r="L505" t="str">
            <v>张金波13684836768</v>
          </cell>
          <cell r="M505" t="str">
            <v>李根和13755814365</v>
          </cell>
          <cell r="N505" t="str">
            <v>翁士顺13979377382</v>
          </cell>
        </row>
        <row r="506">
          <cell r="B506" t="str">
            <v>鸡公岭</v>
          </cell>
          <cell r="C506">
            <v>7.92</v>
          </cell>
          <cell r="D506" t="str">
            <v>芦田乡</v>
          </cell>
          <cell r="E506" t="str">
            <v>芦田乡洄源村委会前门村</v>
          </cell>
          <cell r="F506" t="str">
            <v>胡贤俊</v>
          </cell>
          <cell r="G506" t="str">
            <v>13755727798</v>
          </cell>
          <cell r="H506" t="str">
            <v>李长荣</v>
          </cell>
          <cell r="I506" t="str">
            <v>18379917688</v>
          </cell>
          <cell r="J506" t="str">
            <v>翁士顺</v>
          </cell>
          <cell r="K506" t="str">
            <v>13979377382</v>
          </cell>
          <cell r="L506" t="str">
            <v>胡贤俊13755727798</v>
          </cell>
          <cell r="M506" t="str">
            <v>李长荣18379917688</v>
          </cell>
          <cell r="N506" t="str">
            <v>翁士顺13979377382</v>
          </cell>
        </row>
        <row r="507">
          <cell r="B507" t="str">
            <v>井头</v>
          </cell>
          <cell r="C507">
            <v>5.02</v>
          </cell>
          <cell r="D507" t="str">
            <v>芦田乡</v>
          </cell>
          <cell r="E507" t="str">
            <v>芦田乡洪源村委会上付村</v>
          </cell>
          <cell r="F507" t="str">
            <v>陈益红</v>
          </cell>
          <cell r="G507" t="str">
            <v>13870383784</v>
          </cell>
          <cell r="H507" t="str">
            <v>徐学东</v>
          </cell>
          <cell r="I507" t="str">
            <v>13647036026</v>
          </cell>
          <cell r="J507" t="str">
            <v>翁士顺</v>
          </cell>
          <cell r="K507" t="str">
            <v>13979377382</v>
          </cell>
          <cell r="L507" t="str">
            <v>陈益红13870383784</v>
          </cell>
          <cell r="M507" t="str">
            <v>徐学东13647036026</v>
          </cell>
          <cell r="N507" t="str">
            <v>翁士顺13979377382</v>
          </cell>
        </row>
        <row r="508">
          <cell r="B508" t="str">
            <v>坤子山</v>
          </cell>
          <cell r="C508">
            <v>5.82</v>
          </cell>
          <cell r="D508" t="str">
            <v>芦田乡</v>
          </cell>
          <cell r="E508" t="str">
            <v>芦田乡舍头村委会舍头村</v>
          </cell>
          <cell r="F508" t="str">
            <v>蒋廷炉</v>
          </cell>
          <cell r="G508" t="str">
            <v>13767348072</v>
          </cell>
          <cell r="H508" t="str">
            <v>王新光</v>
          </cell>
          <cell r="I508" t="str">
            <v>15070339808</v>
          </cell>
          <cell r="J508" t="str">
            <v>翁士顺</v>
          </cell>
          <cell r="K508" t="str">
            <v>13979377382</v>
          </cell>
          <cell r="L508" t="str">
            <v>蒋廷炉13767348072</v>
          </cell>
          <cell r="M508" t="str">
            <v>王新光15070339808</v>
          </cell>
          <cell r="N508" t="str">
            <v>翁士顺13979377382</v>
          </cell>
        </row>
        <row r="509">
          <cell r="B509" t="str">
            <v>老屋墩</v>
          </cell>
          <cell r="C509">
            <v>5.46</v>
          </cell>
          <cell r="D509" t="str">
            <v>芦田乡</v>
          </cell>
          <cell r="E509" t="str">
            <v>芦田乡龙陂村委会龙陂村</v>
          </cell>
          <cell r="F509" t="str">
            <v>李文才</v>
          </cell>
          <cell r="G509" t="str">
            <v>13732266271</v>
          </cell>
          <cell r="H509" t="str">
            <v>李鉴金</v>
          </cell>
          <cell r="I509" t="str">
            <v>13627036248</v>
          </cell>
          <cell r="J509" t="str">
            <v>翁士顺</v>
          </cell>
          <cell r="K509" t="str">
            <v>13979377382</v>
          </cell>
          <cell r="L509" t="str">
            <v>李文才13732266271</v>
          </cell>
          <cell r="M509" t="str">
            <v>李鉴金13627036248</v>
          </cell>
          <cell r="N509" t="str">
            <v>翁士顺13979377382</v>
          </cell>
        </row>
        <row r="510">
          <cell r="B510" t="str">
            <v>雷打涧</v>
          </cell>
          <cell r="C510">
            <v>6.2</v>
          </cell>
          <cell r="D510" t="str">
            <v>芦田乡</v>
          </cell>
          <cell r="E510" t="str">
            <v>芦田乡洄源村委会陈源村</v>
          </cell>
          <cell r="F510" t="str">
            <v>胡贤俊</v>
          </cell>
          <cell r="G510" t="str">
            <v>13755727798</v>
          </cell>
          <cell r="H510" t="str">
            <v>陈洪云</v>
          </cell>
          <cell r="I510" t="str">
            <v>15979329085</v>
          </cell>
          <cell r="J510" t="str">
            <v>翁士顺</v>
          </cell>
          <cell r="K510" t="str">
            <v>13979377382</v>
          </cell>
          <cell r="L510" t="str">
            <v>胡贤俊13755727798</v>
          </cell>
          <cell r="M510" t="str">
            <v>陈洪云15979329085</v>
          </cell>
          <cell r="N510" t="str">
            <v>翁士顺13979377382</v>
          </cell>
        </row>
        <row r="511">
          <cell r="B511" t="str">
            <v>雷家冲</v>
          </cell>
          <cell r="C511">
            <v>7.06</v>
          </cell>
          <cell r="D511" t="str">
            <v>芦田乡</v>
          </cell>
          <cell r="E511" t="str">
            <v>芦田乡孤山村委会孤山村</v>
          </cell>
          <cell r="F511" t="str">
            <v>聂文中</v>
          </cell>
          <cell r="G511" t="str">
            <v>13755366676</v>
          </cell>
          <cell r="H511" t="str">
            <v>聂怀河</v>
          </cell>
          <cell r="I511" t="str">
            <v>13979377023</v>
          </cell>
          <cell r="J511" t="str">
            <v>翁士顺</v>
          </cell>
          <cell r="K511" t="str">
            <v>13979377382</v>
          </cell>
          <cell r="L511" t="str">
            <v>聂文中13755366676</v>
          </cell>
          <cell r="M511" t="str">
            <v>聂怀河13979377023</v>
          </cell>
          <cell r="N511" t="str">
            <v>翁士顺13979377382</v>
          </cell>
        </row>
        <row r="512">
          <cell r="B512" t="str">
            <v>林鸡山</v>
          </cell>
          <cell r="C512">
            <v>5.7</v>
          </cell>
          <cell r="D512" t="str">
            <v>芦田乡</v>
          </cell>
          <cell r="E512" t="str">
            <v>芦田乡芦田村委会沈家村</v>
          </cell>
          <cell r="F512" t="str">
            <v>沈德圆</v>
          </cell>
          <cell r="G512" t="str">
            <v>15932936816</v>
          </cell>
          <cell r="H512" t="str">
            <v>沈长才</v>
          </cell>
          <cell r="I512" t="str">
            <v>15979313116</v>
          </cell>
          <cell r="J512" t="str">
            <v>翁士顺</v>
          </cell>
          <cell r="K512" t="str">
            <v>13979377382</v>
          </cell>
          <cell r="L512" t="str">
            <v>沈德圆15932936816</v>
          </cell>
          <cell r="M512" t="str">
            <v>沈长才15979313116</v>
          </cell>
          <cell r="N512" t="str">
            <v>翁士顺13979377382</v>
          </cell>
        </row>
        <row r="513">
          <cell r="B513" t="str">
            <v>刘家</v>
          </cell>
          <cell r="C513">
            <v>5.39</v>
          </cell>
          <cell r="D513" t="str">
            <v>芦田乡</v>
          </cell>
          <cell r="E513" t="str">
            <v>芦田乡金源村委会刘家村</v>
          </cell>
          <cell r="F513" t="str">
            <v>金国栋</v>
          </cell>
          <cell r="G513" t="str">
            <v>15879370515</v>
          </cell>
          <cell r="H513" t="str">
            <v>金美意</v>
          </cell>
          <cell r="I513" t="str">
            <v>15932945308</v>
          </cell>
          <cell r="J513" t="str">
            <v>翁士顺</v>
          </cell>
          <cell r="K513" t="str">
            <v>13979377382</v>
          </cell>
          <cell r="L513" t="str">
            <v>金国栋15879370515</v>
          </cell>
          <cell r="M513" t="str">
            <v>金美意15932945308</v>
          </cell>
          <cell r="N513" t="str">
            <v>翁士顺13979377382</v>
          </cell>
        </row>
        <row r="514">
          <cell r="B514" t="str">
            <v>鲁冲</v>
          </cell>
          <cell r="C514">
            <v>7.28</v>
          </cell>
          <cell r="D514" t="str">
            <v>芦田乡</v>
          </cell>
          <cell r="E514" t="str">
            <v>芦田乡洪源村委会鲁家村</v>
          </cell>
          <cell r="F514" t="str">
            <v>陈益红</v>
          </cell>
          <cell r="G514" t="str">
            <v>13870383784</v>
          </cell>
          <cell r="H514" t="str">
            <v>程裕高</v>
          </cell>
          <cell r="I514" t="str">
            <v>18770308961</v>
          </cell>
          <cell r="J514" t="str">
            <v>翁士顺</v>
          </cell>
          <cell r="K514" t="str">
            <v>13979377382</v>
          </cell>
          <cell r="L514" t="str">
            <v>陈益红13870383784</v>
          </cell>
          <cell r="M514" t="str">
            <v>程裕高18770308961</v>
          </cell>
          <cell r="N514" t="str">
            <v>翁士顺13979377382</v>
          </cell>
        </row>
        <row r="515">
          <cell r="B515" t="str">
            <v>青家冲</v>
          </cell>
          <cell r="C515">
            <v>5.71</v>
          </cell>
          <cell r="D515" t="str">
            <v>芦田乡</v>
          </cell>
          <cell r="E515" t="str">
            <v>芦田乡孤山村委会孤山村</v>
          </cell>
          <cell r="F515" t="str">
            <v>聂文中</v>
          </cell>
          <cell r="G515" t="str">
            <v>13755366676</v>
          </cell>
          <cell r="H515" t="str">
            <v>李跃庆</v>
          </cell>
          <cell r="I515" t="str">
            <v>13647030499</v>
          </cell>
          <cell r="J515" t="str">
            <v>翁士顺</v>
          </cell>
          <cell r="K515" t="str">
            <v>13979377382</v>
          </cell>
          <cell r="L515" t="str">
            <v>聂文中13755366676</v>
          </cell>
          <cell r="M515" t="str">
            <v>李跃庆13647030499</v>
          </cell>
          <cell r="N515" t="str">
            <v>翁士顺13979377382</v>
          </cell>
        </row>
        <row r="516">
          <cell r="B516" t="str">
            <v>青家塘</v>
          </cell>
          <cell r="C516">
            <v>7.56</v>
          </cell>
          <cell r="D516" t="str">
            <v>芦田乡</v>
          </cell>
          <cell r="E516" t="str">
            <v>芦田乡孤山村委会孤山村</v>
          </cell>
          <cell r="F516" t="str">
            <v>聂文中</v>
          </cell>
          <cell r="G516" t="str">
            <v>13755366676</v>
          </cell>
          <cell r="H516" t="str">
            <v>聂晓清</v>
          </cell>
          <cell r="I516" t="str">
            <v>13767348132</v>
          </cell>
          <cell r="J516" t="str">
            <v>翁士顺</v>
          </cell>
          <cell r="K516" t="str">
            <v>13979377382</v>
          </cell>
          <cell r="L516" t="str">
            <v>聂文中13755366676</v>
          </cell>
          <cell r="M516" t="str">
            <v>聂晓清13767348132</v>
          </cell>
          <cell r="N516" t="str">
            <v>翁士顺13979377382</v>
          </cell>
        </row>
        <row r="517">
          <cell r="B517" t="str">
            <v>沙冒塘</v>
          </cell>
          <cell r="C517">
            <v>5.88</v>
          </cell>
          <cell r="D517" t="str">
            <v>芦田乡</v>
          </cell>
          <cell r="E517" t="str">
            <v>芦田乡洪源村委会涂家村</v>
          </cell>
          <cell r="F517" t="str">
            <v>陈益红</v>
          </cell>
          <cell r="G517" t="str">
            <v>13870383784</v>
          </cell>
          <cell r="H517" t="str">
            <v>刘明木</v>
          </cell>
          <cell r="I517" t="str">
            <v>13576488824</v>
          </cell>
          <cell r="J517" t="str">
            <v>翁士顺</v>
          </cell>
          <cell r="K517" t="str">
            <v>13979377382</v>
          </cell>
          <cell r="L517" t="str">
            <v>陈益红13870383784</v>
          </cell>
          <cell r="M517" t="str">
            <v>刘明木13576488824</v>
          </cell>
          <cell r="N517" t="str">
            <v>翁士顺13979377382</v>
          </cell>
        </row>
        <row r="518">
          <cell r="B518" t="str">
            <v>上涝</v>
          </cell>
          <cell r="C518">
            <v>5.12</v>
          </cell>
          <cell r="D518" t="str">
            <v>芦田乡</v>
          </cell>
          <cell r="E518" t="str">
            <v>芦田乡洄源村委会洄源村</v>
          </cell>
          <cell r="F518" t="str">
            <v>胡贤俊</v>
          </cell>
          <cell r="G518" t="str">
            <v>13755727798</v>
          </cell>
          <cell r="H518" t="str">
            <v>胡定东</v>
          </cell>
          <cell r="I518" t="str">
            <v>13870339563</v>
          </cell>
          <cell r="J518" t="str">
            <v>翁士顺</v>
          </cell>
          <cell r="K518" t="str">
            <v>13979377382</v>
          </cell>
          <cell r="L518" t="str">
            <v>胡贤俊13755727798</v>
          </cell>
          <cell r="M518" t="str">
            <v>胡定东13870339563</v>
          </cell>
          <cell r="N518" t="str">
            <v>翁士顺13979377382</v>
          </cell>
        </row>
        <row r="519">
          <cell r="B519" t="str">
            <v>司马冲</v>
          </cell>
          <cell r="C519">
            <v>5.4</v>
          </cell>
          <cell r="D519" t="str">
            <v>芦田乡</v>
          </cell>
          <cell r="E519" t="str">
            <v>芦田乡洄源村委会陈源村</v>
          </cell>
          <cell r="F519" t="str">
            <v>胡贤俊</v>
          </cell>
          <cell r="G519" t="str">
            <v>13755727798</v>
          </cell>
          <cell r="H519" t="str">
            <v>陈洪云</v>
          </cell>
          <cell r="I519" t="str">
            <v>15979329085</v>
          </cell>
          <cell r="J519" t="str">
            <v>翁士顺</v>
          </cell>
          <cell r="K519" t="str">
            <v>13979377382</v>
          </cell>
          <cell r="L519" t="str">
            <v>胡贤俊13755727798</v>
          </cell>
          <cell r="M519" t="str">
            <v>陈洪云15979329085</v>
          </cell>
          <cell r="N519" t="str">
            <v>翁士顺13979377382</v>
          </cell>
        </row>
        <row r="520">
          <cell r="B520" t="str">
            <v>王冲</v>
          </cell>
          <cell r="C520">
            <v>5.44</v>
          </cell>
          <cell r="D520" t="str">
            <v>芦田乡</v>
          </cell>
          <cell r="E520" t="str">
            <v>芦田乡洪源村委会毛家村</v>
          </cell>
          <cell r="F520" t="str">
            <v>陈益红</v>
          </cell>
          <cell r="G520" t="str">
            <v>13870383784</v>
          </cell>
          <cell r="H520" t="str">
            <v>徐先水</v>
          </cell>
          <cell r="I520" t="str">
            <v>15870976818</v>
          </cell>
          <cell r="J520" t="str">
            <v>翁士顺</v>
          </cell>
          <cell r="K520" t="str">
            <v>13979377382</v>
          </cell>
          <cell r="L520" t="str">
            <v>陈益红13870383784</v>
          </cell>
          <cell r="M520" t="str">
            <v>徐先水15870976818</v>
          </cell>
          <cell r="N520" t="str">
            <v>翁士顺13979377382</v>
          </cell>
        </row>
        <row r="521">
          <cell r="B521" t="str">
            <v>细冲</v>
          </cell>
          <cell r="C521">
            <v>6.47</v>
          </cell>
          <cell r="D521" t="str">
            <v>芦田乡</v>
          </cell>
          <cell r="E521" t="str">
            <v>芦田乡舍头村委会舍头村</v>
          </cell>
          <cell r="F521" t="str">
            <v>蒋廷炉</v>
          </cell>
          <cell r="G521" t="str">
            <v>13767348072</v>
          </cell>
          <cell r="H521" t="str">
            <v>王正海</v>
          </cell>
          <cell r="I521" t="str">
            <v>13767326111</v>
          </cell>
          <cell r="J521" t="str">
            <v>翁士顺</v>
          </cell>
          <cell r="K521" t="str">
            <v>13979377382</v>
          </cell>
          <cell r="L521" t="str">
            <v>蒋廷炉13767348072</v>
          </cell>
          <cell r="M521" t="str">
            <v>王正海13767326111</v>
          </cell>
          <cell r="N521" t="str">
            <v>翁士顺13979377382</v>
          </cell>
        </row>
        <row r="522">
          <cell r="B522" t="str">
            <v>巷口</v>
          </cell>
          <cell r="C522">
            <v>5.71</v>
          </cell>
          <cell r="D522" t="str">
            <v>芦田乡</v>
          </cell>
          <cell r="E522" t="str">
            <v>芦田乡洄源村委会对门村</v>
          </cell>
          <cell r="F522" t="str">
            <v>胡贤俊</v>
          </cell>
          <cell r="G522" t="str">
            <v>13755727798</v>
          </cell>
          <cell r="H522" t="str">
            <v>胡正林</v>
          </cell>
          <cell r="I522" t="str">
            <v>13755743002</v>
          </cell>
          <cell r="J522" t="str">
            <v>翁士顺</v>
          </cell>
          <cell r="K522" t="str">
            <v>13979377382</v>
          </cell>
          <cell r="L522" t="str">
            <v>胡贤俊13755727798</v>
          </cell>
          <cell r="M522" t="str">
            <v>胡正林13755743002</v>
          </cell>
          <cell r="N522" t="str">
            <v>翁士顺13979377382</v>
          </cell>
        </row>
        <row r="523">
          <cell r="B523" t="str">
            <v>徐冲</v>
          </cell>
          <cell r="C523">
            <v>7.14</v>
          </cell>
          <cell r="D523" t="str">
            <v>芦田乡</v>
          </cell>
          <cell r="E523" t="str">
            <v>芦田乡栎林村委会后罗村</v>
          </cell>
          <cell r="F523" t="str">
            <v>方正东</v>
          </cell>
          <cell r="G523" t="str">
            <v>15879308000</v>
          </cell>
          <cell r="H523" t="str">
            <v>陈付民</v>
          </cell>
          <cell r="I523" t="str">
            <v>18779396871</v>
          </cell>
          <cell r="J523" t="str">
            <v>翁士顺</v>
          </cell>
          <cell r="K523" t="str">
            <v>13979377382</v>
          </cell>
          <cell r="L523" t="str">
            <v>方正东15879308000</v>
          </cell>
          <cell r="M523" t="str">
            <v>陈付民18779396871</v>
          </cell>
          <cell r="N523" t="str">
            <v>翁士顺13979377382</v>
          </cell>
        </row>
        <row r="524">
          <cell r="B524" t="str">
            <v>杨子塘</v>
          </cell>
          <cell r="C524">
            <v>9.36</v>
          </cell>
          <cell r="D524" t="str">
            <v>芦田乡</v>
          </cell>
          <cell r="E524" t="str">
            <v>芦田乡洄源村委会大层前村</v>
          </cell>
          <cell r="F524" t="str">
            <v>胡贤俊</v>
          </cell>
          <cell r="G524" t="str">
            <v>13755727798</v>
          </cell>
          <cell r="H524" t="str">
            <v>李元新</v>
          </cell>
          <cell r="I524" t="str">
            <v>13257932285</v>
          </cell>
          <cell r="J524" t="str">
            <v>翁士顺</v>
          </cell>
          <cell r="K524" t="str">
            <v>13979377382</v>
          </cell>
          <cell r="L524" t="str">
            <v>胡贤俊13755727798</v>
          </cell>
          <cell r="M524" t="str">
            <v>李元新13257932285</v>
          </cell>
          <cell r="N524" t="str">
            <v>翁士顺13979377382</v>
          </cell>
        </row>
        <row r="525">
          <cell r="B525" t="str">
            <v>朱冲</v>
          </cell>
          <cell r="C525">
            <v>5.7</v>
          </cell>
          <cell r="D525" t="str">
            <v>芦田乡</v>
          </cell>
          <cell r="E525" t="str">
            <v>芦田乡矿山村委会西岸村</v>
          </cell>
          <cell r="F525" t="str">
            <v>应兆凌</v>
          </cell>
          <cell r="G525" t="str">
            <v>13870303099</v>
          </cell>
          <cell r="H525" t="str">
            <v>应占书</v>
          </cell>
          <cell r="I525" t="str">
            <v>13755735250</v>
          </cell>
          <cell r="J525" t="str">
            <v>翁士顺</v>
          </cell>
          <cell r="K525" t="str">
            <v>13979377382</v>
          </cell>
          <cell r="L525" t="str">
            <v>应兆凌13870303099</v>
          </cell>
          <cell r="M525" t="str">
            <v>应占书13755735250</v>
          </cell>
          <cell r="N525" t="str">
            <v>翁士顺13979377382</v>
          </cell>
        </row>
        <row r="526">
          <cell r="B526" t="str">
            <v>竹家山</v>
          </cell>
          <cell r="C526">
            <v>5.4</v>
          </cell>
          <cell r="D526" t="str">
            <v>芦田乡</v>
          </cell>
          <cell r="E526" t="str">
            <v>芦田乡洄源村委会陈源村</v>
          </cell>
          <cell r="F526" t="str">
            <v>胡贤俊</v>
          </cell>
          <cell r="G526" t="str">
            <v>13755727798</v>
          </cell>
          <cell r="H526" t="str">
            <v>陈洪云</v>
          </cell>
          <cell r="I526" t="str">
            <v>15979329085</v>
          </cell>
          <cell r="J526" t="str">
            <v>翁士顺</v>
          </cell>
          <cell r="K526" t="str">
            <v>13979377382</v>
          </cell>
          <cell r="L526" t="str">
            <v>胡贤俊13755727798</v>
          </cell>
          <cell r="M526" t="str">
            <v>陈洪云15979329085</v>
          </cell>
          <cell r="N526" t="str">
            <v>翁士顺13979377382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38"/>
  <sheetViews>
    <sheetView zoomScale="90" zoomScaleNormal="90" topLeftCell="A615" workbookViewId="0">
      <selection activeCell="Z262" sqref="Z262"/>
    </sheetView>
  </sheetViews>
  <sheetFormatPr defaultColWidth="9" defaultRowHeight="13.5"/>
  <cols>
    <col min="1" max="1" width="8.05" style="39" customWidth="1"/>
    <col min="2" max="2" width="13.3833333333333" style="39" customWidth="1"/>
    <col min="3" max="3" width="8.175" style="39" customWidth="1"/>
    <col min="4" max="4" width="8.15" style="39" customWidth="1"/>
    <col min="5" max="5" width="8.48333333333333" style="39" customWidth="1"/>
    <col min="6" max="6" width="7.55833333333333" style="39" customWidth="1"/>
    <col min="7" max="7" width="9.25833333333333" style="39" customWidth="1"/>
    <col min="8" max="8" width="9.64166666666667" style="39" customWidth="1"/>
    <col min="9" max="9" width="8.175" style="39" customWidth="1"/>
    <col min="10" max="10" width="7.25" style="39" customWidth="1"/>
    <col min="11" max="13" width="7.25" style="43" customWidth="1"/>
    <col min="14" max="14" width="7.63333333333333" style="43" customWidth="1"/>
    <col min="15" max="15" width="16.5916666666667" style="43" customWidth="1"/>
    <col min="16" max="16" width="16.25" style="44" customWidth="1"/>
    <col min="17" max="17" width="7.63333333333333" style="39" customWidth="1"/>
    <col min="18" max="18" width="15.4166666666667" style="39" customWidth="1"/>
    <col min="19" max="19" width="16.25" style="44" customWidth="1"/>
    <col min="20" max="20" width="6.575" style="39" customWidth="1"/>
    <col min="21" max="21" width="15.8166666666667" style="39" customWidth="1"/>
    <col min="22" max="22" width="14.1083333333333" style="44" customWidth="1"/>
    <col min="23" max="23" width="6.88333333333333" style="43" customWidth="1"/>
    <col min="24" max="24" width="15.4166666666667" style="39" customWidth="1"/>
    <col min="25" max="25" width="11" style="44" customWidth="1"/>
    <col min="26" max="26" width="7.88333333333333" style="39" customWidth="1"/>
    <col min="27" max="27" width="15.6833333333333" style="39" customWidth="1"/>
    <col min="28" max="28" width="11.1666666666667" style="44" customWidth="1"/>
    <col min="29" max="29" width="10.425" style="39" customWidth="1"/>
    <col min="30" max="16384" width="9" style="39"/>
  </cols>
  <sheetData>
    <row r="1" s="39" customFormat="1" ht="21.95" customHeight="1" spans="1:28">
      <c r="A1" s="45" t="s">
        <v>0</v>
      </c>
      <c r="B1" s="45"/>
      <c r="C1" s="46"/>
      <c r="D1" s="47"/>
      <c r="E1" s="47"/>
      <c r="K1" s="43"/>
      <c r="L1" s="43"/>
      <c r="M1" s="43"/>
      <c r="N1" s="43"/>
      <c r="O1" s="43"/>
      <c r="P1" s="44"/>
      <c r="S1" s="44"/>
      <c r="V1" s="44"/>
      <c r="W1" s="43"/>
      <c r="Y1" s="44"/>
      <c r="AB1" s="44"/>
    </row>
    <row r="2" s="39" customFormat="1" ht="39" customHeight="1" spans="1:28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62"/>
      <c r="L2" s="62"/>
      <c r="M2" s="62"/>
      <c r="N2" s="62"/>
      <c r="O2" s="62"/>
      <c r="P2" s="63"/>
      <c r="Q2" s="48"/>
      <c r="R2" s="48"/>
      <c r="S2" s="63"/>
      <c r="T2" s="48"/>
      <c r="U2" s="48"/>
      <c r="V2" s="63"/>
      <c r="W2" s="62"/>
      <c r="X2" s="48"/>
      <c r="Y2" s="63"/>
      <c r="Z2" s="48"/>
      <c r="AA2" s="48"/>
      <c r="AB2" s="63"/>
    </row>
    <row r="3" s="40" customFormat="1" ht="28.5" customHeight="1" spans="1:29">
      <c r="A3" s="49" t="s">
        <v>2</v>
      </c>
      <c r="B3" s="50" t="s">
        <v>3</v>
      </c>
      <c r="C3" s="50" t="s">
        <v>4</v>
      </c>
      <c r="D3" s="50" t="s">
        <v>5</v>
      </c>
      <c r="E3" s="50"/>
      <c r="F3" s="50"/>
      <c r="G3" s="50"/>
      <c r="H3" s="50" t="s">
        <v>6</v>
      </c>
      <c r="I3" s="50" t="s">
        <v>7</v>
      </c>
      <c r="J3" s="50" t="s">
        <v>8</v>
      </c>
      <c r="K3" s="50"/>
      <c r="L3" s="50" t="s">
        <v>9</v>
      </c>
      <c r="M3" s="50"/>
      <c r="N3" s="50" t="s">
        <v>10</v>
      </c>
      <c r="O3" s="50"/>
      <c r="P3" s="50"/>
      <c r="Q3" s="50" t="s">
        <v>11</v>
      </c>
      <c r="R3" s="50"/>
      <c r="S3" s="50"/>
      <c r="T3" s="50" t="s">
        <v>12</v>
      </c>
      <c r="U3" s="50"/>
      <c r="V3" s="50"/>
      <c r="W3" s="50" t="s">
        <v>13</v>
      </c>
      <c r="X3" s="50"/>
      <c r="Y3" s="50"/>
      <c r="Z3" s="50" t="s">
        <v>14</v>
      </c>
      <c r="AA3" s="50"/>
      <c r="AB3" s="50"/>
      <c r="AC3" s="71" t="s">
        <v>15</v>
      </c>
    </row>
    <row r="4" s="40" customFormat="1" ht="28.5" customHeight="1" spans="1:29">
      <c r="A4" s="49"/>
      <c r="B4" s="50"/>
      <c r="C4" s="50"/>
      <c r="D4" s="50" t="s">
        <v>16</v>
      </c>
      <c r="E4" s="50" t="s">
        <v>17</v>
      </c>
      <c r="F4" s="50" t="s">
        <v>18</v>
      </c>
      <c r="G4" s="50" t="s">
        <v>19</v>
      </c>
      <c r="H4" s="50"/>
      <c r="I4" s="50"/>
      <c r="J4" s="50" t="s">
        <v>20</v>
      </c>
      <c r="K4" s="50" t="s">
        <v>21</v>
      </c>
      <c r="L4" s="50" t="s">
        <v>20</v>
      </c>
      <c r="M4" s="50" t="s">
        <v>21</v>
      </c>
      <c r="N4" s="50" t="s">
        <v>22</v>
      </c>
      <c r="O4" s="50" t="s">
        <v>23</v>
      </c>
      <c r="P4" s="50" t="s">
        <v>24</v>
      </c>
      <c r="Q4" s="50" t="s">
        <v>22</v>
      </c>
      <c r="R4" s="50" t="s">
        <v>23</v>
      </c>
      <c r="S4" s="50" t="s">
        <v>24</v>
      </c>
      <c r="T4" s="50" t="s">
        <v>22</v>
      </c>
      <c r="U4" s="50" t="s">
        <v>23</v>
      </c>
      <c r="V4" s="50" t="s">
        <v>24</v>
      </c>
      <c r="W4" s="50" t="s">
        <v>22</v>
      </c>
      <c r="X4" s="50" t="s">
        <v>23</v>
      </c>
      <c r="Y4" s="50" t="s">
        <v>24</v>
      </c>
      <c r="Z4" s="50" t="s">
        <v>22</v>
      </c>
      <c r="AA4" s="50" t="s">
        <v>23</v>
      </c>
      <c r="AB4" s="50" t="s">
        <v>24</v>
      </c>
      <c r="AC4" s="71"/>
    </row>
    <row r="5" s="40" customFormat="1" ht="28.5" customHeight="1" spans="1:29">
      <c r="A5" s="51" t="s">
        <v>25</v>
      </c>
      <c r="B5" s="11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55"/>
    </row>
    <row r="6" s="40" customFormat="1" ht="49" customHeight="1" spans="1:29">
      <c r="A6" s="52">
        <v>1</v>
      </c>
      <c r="B6" s="53" t="s">
        <v>27</v>
      </c>
      <c r="C6" s="53" t="s">
        <v>28</v>
      </c>
      <c r="D6" s="53" t="s">
        <v>29</v>
      </c>
      <c r="E6" s="53" t="s">
        <v>30</v>
      </c>
      <c r="F6" s="53" t="s">
        <v>31</v>
      </c>
      <c r="G6" s="53" t="s">
        <v>32</v>
      </c>
      <c r="H6" s="53" t="s">
        <v>33</v>
      </c>
      <c r="I6" s="53" t="s">
        <v>34</v>
      </c>
      <c r="J6" s="53" t="s">
        <v>35</v>
      </c>
      <c r="K6" s="53" t="s">
        <v>36</v>
      </c>
      <c r="L6" s="53" t="s">
        <v>35</v>
      </c>
      <c r="M6" s="53" t="s">
        <v>36</v>
      </c>
      <c r="N6" s="8" t="s">
        <v>37</v>
      </c>
      <c r="O6" s="8">
        <v>13707935755</v>
      </c>
      <c r="P6" s="9" t="s">
        <v>38</v>
      </c>
      <c r="Q6" s="8" t="s">
        <v>39</v>
      </c>
      <c r="R6" s="8">
        <v>13607036099</v>
      </c>
      <c r="S6" s="8" t="s">
        <v>40</v>
      </c>
      <c r="T6" s="66" t="s">
        <v>41</v>
      </c>
      <c r="U6" s="8">
        <v>15879318808</v>
      </c>
      <c r="V6" s="67" t="s">
        <v>42</v>
      </c>
      <c r="W6" s="8" t="s">
        <v>43</v>
      </c>
      <c r="X6" s="53">
        <v>13803595679</v>
      </c>
      <c r="Y6" s="67" t="s">
        <v>44</v>
      </c>
      <c r="Z6" s="8" t="s">
        <v>45</v>
      </c>
      <c r="AA6" s="8">
        <v>15970380060</v>
      </c>
      <c r="AB6" s="67" t="s">
        <v>46</v>
      </c>
      <c r="AC6" s="69"/>
    </row>
    <row r="7" s="40" customFormat="1" ht="50" customHeight="1" spans="1:29">
      <c r="A7" s="52">
        <v>2</v>
      </c>
      <c r="B7" s="53" t="s">
        <v>47</v>
      </c>
      <c r="C7" s="53" t="s">
        <v>48</v>
      </c>
      <c r="D7" s="53" t="s">
        <v>29</v>
      </c>
      <c r="E7" s="53" t="s">
        <v>30</v>
      </c>
      <c r="F7" s="53" t="s">
        <v>49</v>
      </c>
      <c r="G7" s="53" t="s">
        <v>50</v>
      </c>
      <c r="H7" s="53" t="s">
        <v>33</v>
      </c>
      <c r="I7" s="53" t="s">
        <v>34</v>
      </c>
      <c r="J7" s="53" t="s">
        <v>35</v>
      </c>
      <c r="K7" s="53" t="s">
        <v>36</v>
      </c>
      <c r="L7" s="53" t="s">
        <v>35</v>
      </c>
      <c r="M7" s="53" t="s">
        <v>36</v>
      </c>
      <c r="N7" s="8" t="s">
        <v>51</v>
      </c>
      <c r="O7" s="8">
        <v>18397836111</v>
      </c>
      <c r="P7" s="9" t="s">
        <v>52</v>
      </c>
      <c r="Q7" s="9" t="s">
        <v>39</v>
      </c>
      <c r="R7" s="9">
        <v>13607036099</v>
      </c>
      <c r="S7" s="9" t="s">
        <v>40</v>
      </c>
      <c r="T7" s="9" t="s">
        <v>53</v>
      </c>
      <c r="U7" s="9">
        <v>18779388898</v>
      </c>
      <c r="V7" s="9" t="s">
        <v>54</v>
      </c>
      <c r="W7" s="9" t="s">
        <v>55</v>
      </c>
      <c r="X7" s="11">
        <v>13979377571</v>
      </c>
      <c r="Y7" s="9" t="s">
        <v>56</v>
      </c>
      <c r="Z7" s="9" t="s">
        <v>57</v>
      </c>
      <c r="AA7" s="9">
        <v>15979313608</v>
      </c>
      <c r="AB7" s="9" t="s">
        <v>58</v>
      </c>
      <c r="AC7" s="69"/>
    </row>
    <row r="8" s="41" customFormat="1" ht="27" customHeight="1" spans="1:29">
      <c r="A8" s="50" t="s">
        <v>59</v>
      </c>
      <c r="B8" s="50" t="s">
        <v>60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="41" customFormat="1" ht="27" customHeight="1" spans="1:29">
      <c r="A9" s="11">
        <v>1</v>
      </c>
      <c r="B9" s="11" t="s">
        <v>61</v>
      </c>
      <c r="C9" s="11" t="s">
        <v>28</v>
      </c>
      <c r="D9" s="11" t="s">
        <v>29</v>
      </c>
      <c r="E9" s="11" t="s">
        <v>30</v>
      </c>
      <c r="F9" s="11" t="s">
        <v>62</v>
      </c>
      <c r="G9" s="11" t="s">
        <v>63</v>
      </c>
      <c r="H9" s="11" t="s">
        <v>64</v>
      </c>
      <c r="I9" s="11" t="s">
        <v>34</v>
      </c>
      <c r="J9" s="11" t="s">
        <v>65</v>
      </c>
      <c r="K9" s="11" t="s">
        <v>66</v>
      </c>
      <c r="L9" s="11" t="s">
        <v>67</v>
      </c>
      <c r="M9" s="11" t="s">
        <v>66</v>
      </c>
      <c r="N9" s="11" t="s">
        <v>68</v>
      </c>
      <c r="O9" s="11">
        <v>13907939982</v>
      </c>
      <c r="P9" s="11" t="s">
        <v>69</v>
      </c>
      <c r="Q9" s="11" t="s">
        <v>70</v>
      </c>
      <c r="R9" s="68">
        <v>13970367567</v>
      </c>
      <c r="S9" s="11" t="s">
        <v>71</v>
      </c>
      <c r="T9" s="11" t="s">
        <v>72</v>
      </c>
      <c r="U9" s="11">
        <v>13870383887</v>
      </c>
      <c r="V9" s="11" t="s">
        <v>73</v>
      </c>
      <c r="W9" s="11" t="s">
        <v>74</v>
      </c>
      <c r="X9" s="11">
        <v>13870371269</v>
      </c>
      <c r="Y9" s="11" t="s">
        <v>75</v>
      </c>
      <c r="Z9" s="11" t="s">
        <v>76</v>
      </c>
      <c r="AA9" s="11">
        <v>13970366219</v>
      </c>
      <c r="AB9" s="11" t="s">
        <v>77</v>
      </c>
      <c r="AC9" s="11"/>
    </row>
    <row r="10" s="41" customFormat="1" ht="27" customHeight="1" spans="1:29">
      <c r="A10" s="11">
        <v>2</v>
      </c>
      <c r="B10" s="11" t="s">
        <v>78</v>
      </c>
      <c r="C10" s="11" t="s">
        <v>79</v>
      </c>
      <c r="D10" s="11" t="s">
        <v>29</v>
      </c>
      <c r="E10" s="11" t="s">
        <v>30</v>
      </c>
      <c r="F10" s="11" t="s">
        <v>80</v>
      </c>
      <c r="G10" s="11" t="s">
        <v>81</v>
      </c>
      <c r="H10" s="11" t="s">
        <v>64</v>
      </c>
      <c r="I10" s="11" t="s">
        <v>34</v>
      </c>
      <c r="J10" s="11" t="s">
        <v>65</v>
      </c>
      <c r="K10" s="11" t="s">
        <v>66</v>
      </c>
      <c r="L10" s="64" t="s">
        <v>67</v>
      </c>
      <c r="M10" s="11" t="s">
        <v>66</v>
      </c>
      <c r="N10" s="11" t="s">
        <v>82</v>
      </c>
      <c r="O10" s="11">
        <v>13576350777</v>
      </c>
      <c r="P10" s="9" t="s">
        <v>38</v>
      </c>
      <c r="Q10" s="11" t="s">
        <v>70</v>
      </c>
      <c r="R10" s="68">
        <v>13970367567</v>
      </c>
      <c r="S10" s="11" t="s">
        <v>71</v>
      </c>
      <c r="T10" s="11" t="s">
        <v>83</v>
      </c>
      <c r="U10" s="11">
        <v>13517937132</v>
      </c>
      <c r="V10" s="11" t="s">
        <v>84</v>
      </c>
      <c r="W10" s="11" t="s">
        <v>85</v>
      </c>
      <c r="X10" s="11">
        <v>13319318073</v>
      </c>
      <c r="Y10" s="11" t="s">
        <v>75</v>
      </c>
      <c r="Z10" s="11" t="s">
        <v>86</v>
      </c>
      <c r="AA10" s="11">
        <v>15870988969</v>
      </c>
      <c r="AB10" s="11" t="s">
        <v>75</v>
      </c>
      <c r="AC10" s="11"/>
    </row>
    <row r="11" s="41" customFormat="1" ht="27" customHeight="1" spans="1:29">
      <c r="A11" s="11">
        <v>3</v>
      </c>
      <c r="B11" s="11" t="s">
        <v>87</v>
      </c>
      <c r="C11" s="11" t="s">
        <v>88</v>
      </c>
      <c r="D11" s="11" t="s">
        <v>29</v>
      </c>
      <c r="E11" s="11" t="s">
        <v>30</v>
      </c>
      <c r="F11" s="11" t="s">
        <v>89</v>
      </c>
      <c r="G11" s="11" t="s">
        <v>90</v>
      </c>
      <c r="H11" s="11" t="s">
        <v>64</v>
      </c>
      <c r="I11" s="11" t="s">
        <v>34</v>
      </c>
      <c r="J11" s="11" t="s">
        <v>65</v>
      </c>
      <c r="K11" s="11" t="s">
        <v>66</v>
      </c>
      <c r="L11" s="11" t="s">
        <v>67</v>
      </c>
      <c r="M11" s="11" t="s">
        <v>66</v>
      </c>
      <c r="N11" s="11" t="s">
        <v>91</v>
      </c>
      <c r="O11" s="11">
        <v>15727671890</v>
      </c>
      <c r="P11" s="11" t="s">
        <v>92</v>
      </c>
      <c r="Q11" s="11" t="s">
        <v>70</v>
      </c>
      <c r="R11" s="68">
        <v>13970367567</v>
      </c>
      <c r="S11" s="11" t="s">
        <v>71</v>
      </c>
      <c r="T11" s="11" t="s">
        <v>93</v>
      </c>
      <c r="U11" s="11">
        <v>15879393721</v>
      </c>
      <c r="V11" s="11" t="s">
        <v>94</v>
      </c>
      <c r="W11" s="11" t="s">
        <v>95</v>
      </c>
      <c r="X11" s="11">
        <v>13479390555</v>
      </c>
      <c r="Y11" s="11" t="s">
        <v>75</v>
      </c>
      <c r="Z11" s="11" t="s">
        <v>96</v>
      </c>
      <c r="AA11" s="11">
        <v>13767326220</v>
      </c>
      <c r="AB11" s="11" t="s">
        <v>97</v>
      </c>
      <c r="AC11" s="11"/>
    </row>
    <row r="12" s="42" customFormat="1" ht="27" customHeight="1" spans="1:29">
      <c r="A12" s="11">
        <v>4</v>
      </c>
      <c r="B12" s="11" t="s">
        <v>98</v>
      </c>
      <c r="C12" s="11" t="s">
        <v>99</v>
      </c>
      <c r="D12" s="11" t="s">
        <v>29</v>
      </c>
      <c r="E12" s="11" t="s">
        <v>30</v>
      </c>
      <c r="F12" s="11" t="s">
        <v>100</v>
      </c>
      <c r="G12" s="11" t="s">
        <v>101</v>
      </c>
      <c r="H12" s="11" t="s">
        <v>64</v>
      </c>
      <c r="I12" s="11" t="s">
        <v>34</v>
      </c>
      <c r="J12" s="11" t="s">
        <v>65</v>
      </c>
      <c r="K12" s="11" t="s">
        <v>102</v>
      </c>
      <c r="L12" s="11" t="s">
        <v>67</v>
      </c>
      <c r="M12" s="11" t="s">
        <v>66</v>
      </c>
      <c r="N12" s="11" t="s">
        <v>103</v>
      </c>
      <c r="O12" s="11">
        <v>13979396836</v>
      </c>
      <c r="P12" s="11" t="s">
        <v>104</v>
      </c>
      <c r="Q12" s="11" t="s">
        <v>70</v>
      </c>
      <c r="R12" s="68">
        <v>13970367567</v>
      </c>
      <c r="S12" s="11" t="s">
        <v>71</v>
      </c>
      <c r="T12" s="11" t="s">
        <v>105</v>
      </c>
      <c r="U12" s="11">
        <v>13879318273</v>
      </c>
      <c r="V12" s="11" t="s">
        <v>106</v>
      </c>
      <c r="W12" s="11" t="s">
        <v>107</v>
      </c>
      <c r="X12" s="11">
        <v>13870320553</v>
      </c>
      <c r="Y12" s="11" t="s">
        <v>75</v>
      </c>
      <c r="Z12" s="11" t="s">
        <v>108</v>
      </c>
      <c r="AA12" s="11">
        <v>18279322874</v>
      </c>
      <c r="AB12" s="11" t="s">
        <v>109</v>
      </c>
      <c r="AC12" s="11"/>
    </row>
    <row r="13" s="41" customFormat="1" ht="27" customHeight="1" spans="1:29">
      <c r="A13" s="11">
        <v>5</v>
      </c>
      <c r="B13" s="11" t="s">
        <v>110</v>
      </c>
      <c r="C13" s="11" t="s">
        <v>79</v>
      </c>
      <c r="D13" s="11" t="s">
        <v>29</v>
      </c>
      <c r="E13" s="11" t="s">
        <v>30</v>
      </c>
      <c r="F13" s="11" t="s">
        <v>111</v>
      </c>
      <c r="G13" s="11" t="s">
        <v>112</v>
      </c>
      <c r="H13" s="11" t="s">
        <v>64</v>
      </c>
      <c r="I13" s="11" t="s">
        <v>34</v>
      </c>
      <c r="J13" s="11" t="s">
        <v>65</v>
      </c>
      <c r="K13" s="11" t="s">
        <v>66</v>
      </c>
      <c r="L13" s="64" t="s">
        <v>67</v>
      </c>
      <c r="M13" s="11" t="s">
        <v>66</v>
      </c>
      <c r="N13" s="11" t="s">
        <v>113</v>
      </c>
      <c r="O13" s="11">
        <v>13607036935</v>
      </c>
      <c r="P13" s="11" t="s">
        <v>104</v>
      </c>
      <c r="Q13" s="11" t="s">
        <v>70</v>
      </c>
      <c r="R13" s="68">
        <v>13970367567</v>
      </c>
      <c r="S13" s="11" t="s">
        <v>71</v>
      </c>
      <c r="T13" s="11" t="s">
        <v>114</v>
      </c>
      <c r="U13" s="57" t="s">
        <v>115</v>
      </c>
      <c r="V13" s="11" t="s">
        <v>116</v>
      </c>
      <c r="W13" s="57" t="s">
        <v>117</v>
      </c>
      <c r="X13" s="57">
        <v>13970302795</v>
      </c>
      <c r="Y13" s="11" t="s">
        <v>75</v>
      </c>
      <c r="Z13" s="11" t="s">
        <v>118</v>
      </c>
      <c r="AA13" s="57" t="s">
        <v>119</v>
      </c>
      <c r="AB13" s="11" t="s">
        <v>75</v>
      </c>
      <c r="AC13" s="11"/>
    </row>
    <row r="14" s="41" customFormat="1" ht="27" customHeight="1" spans="1:29">
      <c r="A14" s="11">
        <v>6</v>
      </c>
      <c r="B14" s="11" t="s">
        <v>120</v>
      </c>
      <c r="C14" s="11" t="s">
        <v>88</v>
      </c>
      <c r="D14" s="11" t="s">
        <v>29</v>
      </c>
      <c r="E14" s="11" t="s">
        <v>30</v>
      </c>
      <c r="F14" s="11" t="s">
        <v>121</v>
      </c>
      <c r="G14" s="11" t="s">
        <v>122</v>
      </c>
      <c r="H14" s="11" t="s">
        <v>64</v>
      </c>
      <c r="I14" s="11" t="s">
        <v>34</v>
      </c>
      <c r="J14" s="11" t="s">
        <v>65</v>
      </c>
      <c r="K14" s="11" t="s">
        <v>66</v>
      </c>
      <c r="L14" s="11" t="s">
        <v>67</v>
      </c>
      <c r="M14" s="11" t="s">
        <v>66</v>
      </c>
      <c r="N14" s="11" t="s">
        <v>123</v>
      </c>
      <c r="O14" s="11">
        <v>18979352286</v>
      </c>
      <c r="P14" s="11" t="s">
        <v>124</v>
      </c>
      <c r="Q14" s="11" t="s">
        <v>70</v>
      </c>
      <c r="R14" s="68">
        <v>13970367567</v>
      </c>
      <c r="S14" s="11" t="s">
        <v>71</v>
      </c>
      <c r="T14" s="11" t="s">
        <v>125</v>
      </c>
      <c r="U14" s="55">
        <v>13576380651</v>
      </c>
      <c r="V14" s="11" t="s">
        <v>126</v>
      </c>
      <c r="W14" s="11" t="s">
        <v>127</v>
      </c>
      <c r="X14" s="11">
        <v>13517931798</v>
      </c>
      <c r="Y14" s="11" t="s">
        <v>75</v>
      </c>
      <c r="Z14" s="11" t="s">
        <v>128</v>
      </c>
      <c r="AA14" s="55">
        <v>15870974233</v>
      </c>
      <c r="AB14" s="11" t="s">
        <v>129</v>
      </c>
      <c r="AC14" s="11"/>
    </row>
    <row r="15" s="41" customFormat="1" ht="27" customHeight="1" spans="1:29">
      <c r="A15" s="50" t="s">
        <v>130</v>
      </c>
      <c r="B15" s="50" t="s">
        <v>131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1"/>
      <c r="O15" s="11"/>
      <c r="P15" s="1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="41" customFormat="1" ht="27" customHeight="1" spans="1:29">
      <c r="A16" s="11">
        <v>1</v>
      </c>
      <c r="B16" s="11" t="s">
        <v>132</v>
      </c>
      <c r="C16" s="11" t="s">
        <v>99</v>
      </c>
      <c r="D16" s="11" t="s">
        <v>29</v>
      </c>
      <c r="E16" s="11" t="s">
        <v>30</v>
      </c>
      <c r="F16" s="11" t="s">
        <v>100</v>
      </c>
      <c r="G16" s="11" t="s">
        <v>133</v>
      </c>
      <c r="H16" s="11" t="s">
        <v>134</v>
      </c>
      <c r="I16" s="11" t="s">
        <v>34</v>
      </c>
      <c r="J16" s="11" t="s">
        <v>65</v>
      </c>
      <c r="K16" s="11" t="s">
        <v>102</v>
      </c>
      <c r="L16" s="11" t="s">
        <v>67</v>
      </c>
      <c r="M16" s="11" t="s">
        <v>66</v>
      </c>
      <c r="N16" s="11" t="s">
        <v>103</v>
      </c>
      <c r="O16" s="11">
        <v>13979396836</v>
      </c>
      <c r="P16" s="11" t="s">
        <v>104</v>
      </c>
      <c r="Q16" s="11" t="s">
        <v>135</v>
      </c>
      <c r="R16" s="11">
        <v>15579267833</v>
      </c>
      <c r="S16" s="11" t="s">
        <v>136</v>
      </c>
      <c r="T16" s="11" t="s">
        <v>137</v>
      </c>
      <c r="U16" s="11">
        <v>13970349373</v>
      </c>
      <c r="V16" s="11" t="s">
        <v>138</v>
      </c>
      <c r="W16" s="11" t="s">
        <v>139</v>
      </c>
      <c r="X16" s="11">
        <v>13755729968</v>
      </c>
      <c r="Y16" s="11" t="s">
        <v>140</v>
      </c>
      <c r="Z16" s="11" t="s">
        <v>141</v>
      </c>
      <c r="AA16" s="11" t="s">
        <v>142</v>
      </c>
      <c r="AB16" s="11" t="s">
        <v>143</v>
      </c>
      <c r="AC16" s="11"/>
    </row>
    <row r="17" s="41" customFormat="1" ht="27" customHeight="1" spans="1:29">
      <c r="A17" s="11">
        <v>2</v>
      </c>
      <c r="B17" s="11" t="s">
        <v>144</v>
      </c>
      <c r="C17" s="11" t="s">
        <v>99</v>
      </c>
      <c r="D17" s="11" t="s">
        <v>29</v>
      </c>
      <c r="E17" s="11" t="s">
        <v>30</v>
      </c>
      <c r="F17" s="11" t="s">
        <v>100</v>
      </c>
      <c r="G17" s="11" t="s">
        <v>145</v>
      </c>
      <c r="H17" s="11" t="s">
        <v>134</v>
      </c>
      <c r="I17" s="11" t="s">
        <v>34</v>
      </c>
      <c r="J17" s="11" t="s">
        <v>65</v>
      </c>
      <c r="K17" s="11" t="s">
        <v>102</v>
      </c>
      <c r="L17" s="11" t="s">
        <v>67</v>
      </c>
      <c r="M17" s="11" t="s">
        <v>66</v>
      </c>
      <c r="N17" s="11" t="s">
        <v>103</v>
      </c>
      <c r="O17" s="11">
        <v>13979396836</v>
      </c>
      <c r="P17" s="11" t="s">
        <v>104</v>
      </c>
      <c r="Q17" s="11" t="s">
        <v>146</v>
      </c>
      <c r="R17" s="11">
        <v>15579267833</v>
      </c>
      <c r="S17" s="11" t="s">
        <v>147</v>
      </c>
      <c r="T17" s="11" t="s">
        <v>148</v>
      </c>
      <c r="U17" s="11">
        <v>13627930988</v>
      </c>
      <c r="V17" s="11" t="s">
        <v>138</v>
      </c>
      <c r="W17" s="11" t="s">
        <v>139</v>
      </c>
      <c r="X17" s="11">
        <v>13755729968</v>
      </c>
      <c r="Y17" s="11" t="s">
        <v>140</v>
      </c>
      <c r="Z17" s="11" t="s">
        <v>149</v>
      </c>
      <c r="AA17" s="11" t="s">
        <v>150</v>
      </c>
      <c r="AB17" s="11" t="s">
        <v>143</v>
      </c>
      <c r="AC17" s="11"/>
    </row>
    <row r="18" s="41" customFormat="1" ht="27" customHeight="1" spans="1:29">
      <c r="A18" s="11">
        <v>3</v>
      </c>
      <c r="B18" s="55" t="s">
        <v>151</v>
      </c>
      <c r="C18" s="56" t="s">
        <v>28</v>
      </c>
      <c r="D18" s="11" t="s">
        <v>29</v>
      </c>
      <c r="E18" s="11" t="s">
        <v>30</v>
      </c>
      <c r="F18" s="11" t="s">
        <v>31</v>
      </c>
      <c r="G18" s="11" t="s">
        <v>152</v>
      </c>
      <c r="H18" s="11" t="s">
        <v>134</v>
      </c>
      <c r="I18" s="11" t="s">
        <v>34</v>
      </c>
      <c r="J18" s="11" t="s">
        <v>65</v>
      </c>
      <c r="K18" s="11" t="s">
        <v>102</v>
      </c>
      <c r="L18" s="11" t="s">
        <v>67</v>
      </c>
      <c r="M18" s="11" t="s">
        <v>66</v>
      </c>
      <c r="N18" s="11" t="s">
        <v>37</v>
      </c>
      <c r="O18" s="11">
        <v>13803596088</v>
      </c>
      <c r="P18" s="11" t="s">
        <v>153</v>
      </c>
      <c r="Q18" s="11" t="s">
        <v>154</v>
      </c>
      <c r="R18" s="11">
        <v>13979352805</v>
      </c>
      <c r="S18" s="11" t="s">
        <v>155</v>
      </c>
      <c r="T18" s="11" t="s">
        <v>156</v>
      </c>
      <c r="U18" s="11">
        <v>13755329066</v>
      </c>
      <c r="V18" s="11" t="s">
        <v>138</v>
      </c>
      <c r="W18" s="11" t="s">
        <v>157</v>
      </c>
      <c r="X18" s="11" t="s">
        <v>158</v>
      </c>
      <c r="Y18" s="11" t="s">
        <v>159</v>
      </c>
      <c r="Z18" s="11" t="s">
        <v>160</v>
      </c>
      <c r="AA18" s="11" t="s">
        <v>161</v>
      </c>
      <c r="AB18" s="11" t="s">
        <v>162</v>
      </c>
      <c r="AC18" s="11"/>
    </row>
    <row r="19" s="41" customFormat="1" ht="27" customHeight="1" spans="1:29">
      <c r="A19" s="11">
        <v>4</v>
      </c>
      <c r="B19" s="55" t="s">
        <v>163</v>
      </c>
      <c r="C19" s="56" t="s">
        <v>28</v>
      </c>
      <c r="D19" s="11" t="s">
        <v>29</v>
      </c>
      <c r="E19" s="11" t="s">
        <v>30</v>
      </c>
      <c r="F19" s="11" t="s">
        <v>31</v>
      </c>
      <c r="G19" s="11" t="s">
        <v>164</v>
      </c>
      <c r="H19" s="11" t="s">
        <v>134</v>
      </c>
      <c r="I19" s="11" t="s">
        <v>34</v>
      </c>
      <c r="J19" s="11" t="s">
        <v>65</v>
      </c>
      <c r="K19" s="11" t="s">
        <v>102</v>
      </c>
      <c r="L19" s="11" t="s">
        <v>67</v>
      </c>
      <c r="M19" s="11" t="s">
        <v>66</v>
      </c>
      <c r="N19" s="11" t="s">
        <v>37</v>
      </c>
      <c r="O19" s="11">
        <v>13803596088</v>
      </c>
      <c r="P19" s="11" t="s">
        <v>153</v>
      </c>
      <c r="Q19" s="11" t="s">
        <v>165</v>
      </c>
      <c r="R19" s="11">
        <v>13979352805</v>
      </c>
      <c r="S19" s="11" t="s">
        <v>166</v>
      </c>
      <c r="T19" s="11" t="s">
        <v>167</v>
      </c>
      <c r="U19" s="11">
        <v>13576375299</v>
      </c>
      <c r="V19" s="11" t="s">
        <v>138</v>
      </c>
      <c r="W19" s="11" t="s">
        <v>157</v>
      </c>
      <c r="X19" s="11" t="s">
        <v>158</v>
      </c>
      <c r="Y19" s="11" t="s">
        <v>159</v>
      </c>
      <c r="Z19" s="11" t="s">
        <v>168</v>
      </c>
      <c r="AA19" s="11" t="s">
        <v>169</v>
      </c>
      <c r="AB19" s="11" t="s">
        <v>162</v>
      </c>
      <c r="AC19" s="11"/>
    </row>
    <row r="20" s="41" customFormat="1" ht="27" customHeight="1" spans="1:29">
      <c r="A20" s="11">
        <v>5</v>
      </c>
      <c r="B20" s="55" t="s">
        <v>170</v>
      </c>
      <c r="C20" s="56" t="s">
        <v>28</v>
      </c>
      <c r="D20" s="11" t="s">
        <v>29</v>
      </c>
      <c r="E20" s="11" t="s">
        <v>30</v>
      </c>
      <c r="F20" s="11" t="s">
        <v>31</v>
      </c>
      <c r="G20" s="11" t="s">
        <v>171</v>
      </c>
      <c r="H20" s="11" t="s">
        <v>134</v>
      </c>
      <c r="I20" s="11" t="s">
        <v>34</v>
      </c>
      <c r="J20" s="11" t="s">
        <v>65</v>
      </c>
      <c r="K20" s="11" t="s">
        <v>102</v>
      </c>
      <c r="L20" s="11" t="s">
        <v>67</v>
      </c>
      <c r="M20" s="11" t="s">
        <v>66</v>
      </c>
      <c r="N20" s="11" t="s">
        <v>37</v>
      </c>
      <c r="O20" s="11">
        <v>13803596088</v>
      </c>
      <c r="P20" s="11" t="s">
        <v>153</v>
      </c>
      <c r="Q20" s="11" t="s">
        <v>172</v>
      </c>
      <c r="R20" s="11">
        <v>13979352805</v>
      </c>
      <c r="S20" s="11" t="s">
        <v>173</v>
      </c>
      <c r="T20" s="11" t="s">
        <v>174</v>
      </c>
      <c r="U20" s="11">
        <v>15932941469</v>
      </c>
      <c r="V20" s="11" t="s">
        <v>138</v>
      </c>
      <c r="W20" s="11" t="s">
        <v>175</v>
      </c>
      <c r="X20" s="11" t="s">
        <v>176</v>
      </c>
      <c r="Y20" s="11" t="s">
        <v>177</v>
      </c>
      <c r="Z20" s="11" t="s">
        <v>178</v>
      </c>
      <c r="AA20" s="11" t="s">
        <v>179</v>
      </c>
      <c r="AB20" s="11" t="s">
        <v>162</v>
      </c>
      <c r="AC20" s="11"/>
    </row>
    <row r="21" s="41" customFormat="1" ht="27" customHeight="1" spans="1:29">
      <c r="A21" s="11">
        <v>6</v>
      </c>
      <c r="B21" s="55" t="s">
        <v>180</v>
      </c>
      <c r="C21" s="56" t="s">
        <v>28</v>
      </c>
      <c r="D21" s="11" t="s">
        <v>29</v>
      </c>
      <c r="E21" s="11" t="s">
        <v>30</v>
      </c>
      <c r="F21" s="11" t="s">
        <v>31</v>
      </c>
      <c r="G21" s="11" t="s">
        <v>181</v>
      </c>
      <c r="H21" s="11" t="s">
        <v>134</v>
      </c>
      <c r="I21" s="11" t="s">
        <v>34</v>
      </c>
      <c r="J21" s="11" t="s">
        <v>65</v>
      </c>
      <c r="K21" s="11" t="s">
        <v>102</v>
      </c>
      <c r="L21" s="11" t="s">
        <v>67</v>
      </c>
      <c r="M21" s="11" t="s">
        <v>66</v>
      </c>
      <c r="N21" s="11" t="s">
        <v>37</v>
      </c>
      <c r="O21" s="11">
        <v>13803596088</v>
      </c>
      <c r="P21" s="11" t="s">
        <v>153</v>
      </c>
      <c r="Q21" s="11" t="s">
        <v>182</v>
      </c>
      <c r="R21" s="11">
        <v>13979352805</v>
      </c>
      <c r="S21" s="11" t="s">
        <v>183</v>
      </c>
      <c r="T21" s="11" t="s">
        <v>184</v>
      </c>
      <c r="U21" s="11">
        <v>13755333048</v>
      </c>
      <c r="V21" s="11" t="s">
        <v>138</v>
      </c>
      <c r="W21" s="11" t="s">
        <v>157</v>
      </c>
      <c r="X21" s="11" t="s">
        <v>158</v>
      </c>
      <c r="Y21" s="11" t="s">
        <v>159</v>
      </c>
      <c r="Z21" s="11" t="s">
        <v>185</v>
      </c>
      <c r="AA21" s="11" t="s">
        <v>186</v>
      </c>
      <c r="AB21" s="11" t="s">
        <v>162</v>
      </c>
      <c r="AC21" s="11"/>
    </row>
    <row r="22" s="41" customFormat="1" ht="27" customHeight="1" spans="1:29">
      <c r="A22" s="11">
        <v>7</v>
      </c>
      <c r="B22" s="55" t="s">
        <v>187</v>
      </c>
      <c r="C22" s="56" t="s">
        <v>28</v>
      </c>
      <c r="D22" s="11" t="s">
        <v>29</v>
      </c>
      <c r="E22" s="11" t="s">
        <v>30</v>
      </c>
      <c r="F22" s="11" t="s">
        <v>31</v>
      </c>
      <c r="G22" s="11" t="s">
        <v>188</v>
      </c>
      <c r="H22" s="11" t="s">
        <v>134</v>
      </c>
      <c r="I22" s="11" t="s">
        <v>34</v>
      </c>
      <c r="J22" s="11" t="s">
        <v>65</v>
      </c>
      <c r="K22" s="11" t="s">
        <v>102</v>
      </c>
      <c r="L22" s="11" t="s">
        <v>67</v>
      </c>
      <c r="M22" s="11" t="s">
        <v>66</v>
      </c>
      <c r="N22" s="11" t="s">
        <v>37</v>
      </c>
      <c r="O22" s="11">
        <v>13803596088</v>
      </c>
      <c r="P22" s="11" t="s">
        <v>153</v>
      </c>
      <c r="Q22" s="11" t="s">
        <v>165</v>
      </c>
      <c r="R22" s="11">
        <v>13979352805</v>
      </c>
      <c r="S22" s="11" t="s">
        <v>166</v>
      </c>
      <c r="T22" s="11" t="s">
        <v>189</v>
      </c>
      <c r="U22" s="11">
        <v>15179356718</v>
      </c>
      <c r="V22" s="11" t="s">
        <v>138</v>
      </c>
      <c r="W22" s="11" t="s">
        <v>175</v>
      </c>
      <c r="X22" s="11" t="s">
        <v>176</v>
      </c>
      <c r="Y22" s="11" t="s">
        <v>177</v>
      </c>
      <c r="Z22" s="11" t="s">
        <v>190</v>
      </c>
      <c r="AA22" s="11" t="s">
        <v>191</v>
      </c>
      <c r="AB22" s="11" t="s">
        <v>162</v>
      </c>
      <c r="AC22" s="11"/>
    </row>
    <row r="23" s="41" customFormat="1" ht="27" customHeight="1" spans="1:29">
      <c r="A23" s="11">
        <v>8</v>
      </c>
      <c r="B23" s="55" t="s">
        <v>192</v>
      </c>
      <c r="C23" s="56" t="s">
        <v>28</v>
      </c>
      <c r="D23" s="11" t="s">
        <v>29</v>
      </c>
      <c r="E23" s="11" t="s">
        <v>30</v>
      </c>
      <c r="F23" s="11" t="s">
        <v>31</v>
      </c>
      <c r="G23" s="11" t="s">
        <v>193</v>
      </c>
      <c r="H23" s="11" t="s">
        <v>134</v>
      </c>
      <c r="I23" s="11" t="s">
        <v>34</v>
      </c>
      <c r="J23" s="11" t="s">
        <v>65</v>
      </c>
      <c r="K23" s="11" t="s">
        <v>102</v>
      </c>
      <c r="L23" s="11" t="s">
        <v>67</v>
      </c>
      <c r="M23" s="11" t="s">
        <v>66</v>
      </c>
      <c r="N23" s="11" t="s">
        <v>37</v>
      </c>
      <c r="O23" s="11">
        <v>13803596088</v>
      </c>
      <c r="P23" s="11" t="s">
        <v>153</v>
      </c>
      <c r="Q23" s="11" t="s">
        <v>194</v>
      </c>
      <c r="R23" s="11">
        <v>13979352805</v>
      </c>
      <c r="S23" s="11" t="s">
        <v>195</v>
      </c>
      <c r="T23" s="11" t="s">
        <v>196</v>
      </c>
      <c r="U23" s="11">
        <v>13870383271</v>
      </c>
      <c r="V23" s="11" t="s">
        <v>138</v>
      </c>
      <c r="W23" s="11" t="s">
        <v>175</v>
      </c>
      <c r="X23" s="11" t="s">
        <v>176</v>
      </c>
      <c r="Y23" s="11" t="s">
        <v>177</v>
      </c>
      <c r="Z23" s="11" t="s">
        <v>197</v>
      </c>
      <c r="AA23" s="11" t="s">
        <v>198</v>
      </c>
      <c r="AB23" s="11" t="s">
        <v>162</v>
      </c>
      <c r="AC23" s="11"/>
    </row>
    <row r="24" s="41" customFormat="1" ht="27" customHeight="1" spans="1:29">
      <c r="A24" s="11">
        <v>9</v>
      </c>
      <c r="B24" s="55" t="s">
        <v>199</v>
      </c>
      <c r="C24" s="11" t="s">
        <v>99</v>
      </c>
      <c r="D24" s="11" t="s">
        <v>29</v>
      </c>
      <c r="E24" s="11" t="s">
        <v>30</v>
      </c>
      <c r="F24" s="11" t="s">
        <v>200</v>
      </c>
      <c r="G24" s="55" t="s">
        <v>201</v>
      </c>
      <c r="H24" s="11" t="s">
        <v>134</v>
      </c>
      <c r="I24" s="11" t="s">
        <v>34</v>
      </c>
      <c r="J24" s="11" t="s">
        <v>65</v>
      </c>
      <c r="K24" s="11" t="s">
        <v>102</v>
      </c>
      <c r="L24" s="11" t="s">
        <v>67</v>
      </c>
      <c r="M24" s="11" t="s">
        <v>66</v>
      </c>
      <c r="N24" s="11" t="s">
        <v>202</v>
      </c>
      <c r="O24" s="11">
        <v>13807931123</v>
      </c>
      <c r="P24" s="11" t="s">
        <v>203</v>
      </c>
      <c r="Q24" s="55" t="s">
        <v>204</v>
      </c>
      <c r="R24" s="55">
        <v>15870911079</v>
      </c>
      <c r="S24" s="11" t="s">
        <v>205</v>
      </c>
      <c r="T24" s="55" t="s">
        <v>206</v>
      </c>
      <c r="U24" s="55">
        <v>13767348672</v>
      </c>
      <c r="V24" s="11" t="s">
        <v>207</v>
      </c>
      <c r="W24" s="55" t="s">
        <v>208</v>
      </c>
      <c r="X24" s="55">
        <v>13870318981</v>
      </c>
      <c r="Y24" s="11" t="s">
        <v>209</v>
      </c>
      <c r="Z24" s="11" t="s">
        <v>210</v>
      </c>
      <c r="AA24" s="11" t="s">
        <v>211</v>
      </c>
      <c r="AB24" s="11" t="s">
        <v>212</v>
      </c>
      <c r="AC24" s="55"/>
    </row>
    <row r="25" s="41" customFormat="1" ht="27" customHeight="1" spans="1:29">
      <c r="A25" s="11">
        <v>10</v>
      </c>
      <c r="B25" s="55" t="s">
        <v>213</v>
      </c>
      <c r="C25" s="11" t="s">
        <v>99</v>
      </c>
      <c r="D25" s="11" t="s">
        <v>29</v>
      </c>
      <c r="E25" s="11" t="s">
        <v>30</v>
      </c>
      <c r="F25" s="11" t="s">
        <v>200</v>
      </c>
      <c r="G25" s="55" t="s">
        <v>214</v>
      </c>
      <c r="H25" s="11" t="s">
        <v>134</v>
      </c>
      <c r="I25" s="11" t="s">
        <v>34</v>
      </c>
      <c r="J25" s="11" t="s">
        <v>65</v>
      </c>
      <c r="K25" s="11" t="s">
        <v>102</v>
      </c>
      <c r="L25" s="11" t="s">
        <v>67</v>
      </c>
      <c r="M25" s="11" t="s">
        <v>66</v>
      </c>
      <c r="N25" s="11" t="s">
        <v>202</v>
      </c>
      <c r="O25" s="11">
        <v>13807931123</v>
      </c>
      <c r="P25" s="11" t="s">
        <v>203</v>
      </c>
      <c r="Q25" s="55" t="s">
        <v>215</v>
      </c>
      <c r="R25" s="55">
        <v>15870911079</v>
      </c>
      <c r="S25" s="11" t="s">
        <v>216</v>
      </c>
      <c r="T25" s="55" t="s">
        <v>217</v>
      </c>
      <c r="U25" s="55">
        <v>13479315966</v>
      </c>
      <c r="V25" s="11" t="s">
        <v>218</v>
      </c>
      <c r="W25" s="55" t="s">
        <v>208</v>
      </c>
      <c r="X25" s="55">
        <v>13870318981</v>
      </c>
      <c r="Y25" s="11" t="s">
        <v>209</v>
      </c>
      <c r="Z25" s="11" t="s">
        <v>219</v>
      </c>
      <c r="AA25" s="11" t="s">
        <v>220</v>
      </c>
      <c r="AB25" s="11" t="s">
        <v>221</v>
      </c>
      <c r="AC25" s="55"/>
    </row>
    <row r="26" s="41" customFormat="1" ht="27" customHeight="1" spans="1:29">
      <c r="A26" s="11">
        <v>11</v>
      </c>
      <c r="B26" s="55" t="s">
        <v>222</v>
      </c>
      <c r="C26" s="11" t="s">
        <v>99</v>
      </c>
      <c r="D26" s="11" t="s">
        <v>29</v>
      </c>
      <c r="E26" s="11" t="s">
        <v>30</v>
      </c>
      <c r="F26" s="11" t="s">
        <v>200</v>
      </c>
      <c r="G26" s="55" t="s">
        <v>223</v>
      </c>
      <c r="H26" s="11" t="s">
        <v>134</v>
      </c>
      <c r="I26" s="11" t="s">
        <v>34</v>
      </c>
      <c r="J26" s="11" t="s">
        <v>65</v>
      </c>
      <c r="K26" s="11" t="s">
        <v>102</v>
      </c>
      <c r="L26" s="11" t="s">
        <v>67</v>
      </c>
      <c r="M26" s="11" t="s">
        <v>66</v>
      </c>
      <c r="N26" s="11" t="s">
        <v>202</v>
      </c>
      <c r="O26" s="11">
        <v>13807931123</v>
      </c>
      <c r="P26" s="11" t="s">
        <v>203</v>
      </c>
      <c r="Q26" s="55" t="s">
        <v>215</v>
      </c>
      <c r="R26" s="55">
        <v>15870911079</v>
      </c>
      <c r="S26" s="11" t="s">
        <v>216</v>
      </c>
      <c r="T26" s="55" t="s">
        <v>224</v>
      </c>
      <c r="U26" s="55">
        <v>13687938858</v>
      </c>
      <c r="V26" s="11" t="s">
        <v>225</v>
      </c>
      <c r="W26" s="55" t="s">
        <v>208</v>
      </c>
      <c r="X26" s="55">
        <v>13870318981</v>
      </c>
      <c r="Y26" s="11" t="s">
        <v>209</v>
      </c>
      <c r="Z26" s="11" t="s">
        <v>226</v>
      </c>
      <c r="AA26" s="11" t="s">
        <v>227</v>
      </c>
      <c r="AB26" s="11" t="s">
        <v>228</v>
      </c>
      <c r="AC26" s="55"/>
    </row>
    <row r="27" s="41" customFormat="1" ht="27" customHeight="1" spans="1:29">
      <c r="A27" s="11">
        <v>12</v>
      </c>
      <c r="B27" s="55" t="s">
        <v>229</v>
      </c>
      <c r="C27" s="11" t="s">
        <v>99</v>
      </c>
      <c r="D27" s="11" t="s">
        <v>29</v>
      </c>
      <c r="E27" s="11" t="s">
        <v>30</v>
      </c>
      <c r="F27" s="11" t="s">
        <v>200</v>
      </c>
      <c r="G27" s="55" t="s">
        <v>230</v>
      </c>
      <c r="H27" s="11" t="s">
        <v>134</v>
      </c>
      <c r="I27" s="11" t="s">
        <v>34</v>
      </c>
      <c r="J27" s="11" t="s">
        <v>65</v>
      </c>
      <c r="K27" s="11" t="s">
        <v>102</v>
      </c>
      <c r="L27" s="11" t="s">
        <v>67</v>
      </c>
      <c r="M27" s="11" t="s">
        <v>66</v>
      </c>
      <c r="N27" s="11" t="s">
        <v>202</v>
      </c>
      <c r="O27" s="11">
        <v>13807931123</v>
      </c>
      <c r="P27" s="11" t="s">
        <v>203</v>
      </c>
      <c r="Q27" s="55" t="s">
        <v>231</v>
      </c>
      <c r="R27" s="55">
        <v>15870911079</v>
      </c>
      <c r="S27" s="11" t="s">
        <v>232</v>
      </c>
      <c r="T27" s="55" t="s">
        <v>233</v>
      </c>
      <c r="U27" s="55">
        <v>13755723230</v>
      </c>
      <c r="V27" s="11" t="s">
        <v>234</v>
      </c>
      <c r="W27" s="55" t="s">
        <v>208</v>
      </c>
      <c r="X27" s="55">
        <v>13870318981</v>
      </c>
      <c r="Y27" s="11" t="s">
        <v>209</v>
      </c>
      <c r="Z27" s="11" t="s">
        <v>235</v>
      </c>
      <c r="AA27" s="11" t="s">
        <v>236</v>
      </c>
      <c r="AB27" s="11" t="s">
        <v>237</v>
      </c>
      <c r="AC27" s="55"/>
    </row>
    <row r="28" s="41" customFormat="1" ht="27" customHeight="1" spans="1:29">
      <c r="A28" s="11">
        <v>13</v>
      </c>
      <c r="B28" s="55" t="s">
        <v>238</v>
      </c>
      <c r="C28" s="11" t="s">
        <v>99</v>
      </c>
      <c r="D28" s="11" t="s">
        <v>29</v>
      </c>
      <c r="E28" s="11" t="s">
        <v>30</v>
      </c>
      <c r="F28" s="11" t="s">
        <v>200</v>
      </c>
      <c r="G28" s="55" t="s">
        <v>239</v>
      </c>
      <c r="H28" s="11" t="s">
        <v>134</v>
      </c>
      <c r="I28" s="11" t="s">
        <v>34</v>
      </c>
      <c r="J28" s="11" t="s">
        <v>65</v>
      </c>
      <c r="K28" s="11" t="s">
        <v>102</v>
      </c>
      <c r="L28" s="11" t="s">
        <v>67</v>
      </c>
      <c r="M28" s="11" t="s">
        <v>66</v>
      </c>
      <c r="N28" s="11" t="s">
        <v>202</v>
      </c>
      <c r="O28" s="11">
        <v>13807931123</v>
      </c>
      <c r="P28" s="11" t="s">
        <v>203</v>
      </c>
      <c r="Q28" s="55" t="s">
        <v>240</v>
      </c>
      <c r="R28" s="55">
        <v>15870911079</v>
      </c>
      <c r="S28" s="11" t="s">
        <v>241</v>
      </c>
      <c r="T28" s="55" t="s">
        <v>242</v>
      </c>
      <c r="U28" s="55">
        <v>13657032169</v>
      </c>
      <c r="V28" s="11" t="s">
        <v>243</v>
      </c>
      <c r="W28" s="55" t="s">
        <v>208</v>
      </c>
      <c r="X28" s="55">
        <v>13870318981</v>
      </c>
      <c r="Y28" s="11" t="s">
        <v>209</v>
      </c>
      <c r="Z28" s="11" t="s">
        <v>244</v>
      </c>
      <c r="AA28" s="11" t="s">
        <v>245</v>
      </c>
      <c r="AB28" s="11" t="s">
        <v>246</v>
      </c>
      <c r="AC28" s="55"/>
    </row>
    <row r="29" s="41" customFormat="1" ht="27" customHeight="1" spans="1:29">
      <c r="A29" s="11">
        <v>14</v>
      </c>
      <c r="B29" s="55" t="s">
        <v>247</v>
      </c>
      <c r="C29" s="11" t="s">
        <v>99</v>
      </c>
      <c r="D29" s="11" t="s">
        <v>29</v>
      </c>
      <c r="E29" s="11" t="s">
        <v>30</v>
      </c>
      <c r="F29" s="11" t="s">
        <v>200</v>
      </c>
      <c r="G29" s="55" t="s">
        <v>248</v>
      </c>
      <c r="H29" s="11" t="s">
        <v>134</v>
      </c>
      <c r="I29" s="11" t="s">
        <v>34</v>
      </c>
      <c r="J29" s="11" t="s">
        <v>65</v>
      </c>
      <c r="K29" s="11" t="s">
        <v>102</v>
      </c>
      <c r="L29" s="11" t="s">
        <v>67</v>
      </c>
      <c r="M29" s="11" t="s">
        <v>66</v>
      </c>
      <c r="N29" s="11" t="s">
        <v>202</v>
      </c>
      <c r="O29" s="11">
        <v>13807931123</v>
      </c>
      <c r="P29" s="11" t="s">
        <v>203</v>
      </c>
      <c r="Q29" s="55" t="s">
        <v>249</v>
      </c>
      <c r="R29" s="55">
        <v>15870911079</v>
      </c>
      <c r="S29" s="11" t="s">
        <v>250</v>
      </c>
      <c r="T29" s="55" t="s">
        <v>251</v>
      </c>
      <c r="U29" s="55">
        <v>18279320858</v>
      </c>
      <c r="V29" s="11" t="s">
        <v>252</v>
      </c>
      <c r="W29" s="55" t="s">
        <v>208</v>
      </c>
      <c r="X29" s="55">
        <v>13870318981</v>
      </c>
      <c r="Y29" s="11" t="s">
        <v>209</v>
      </c>
      <c r="Z29" s="11" t="s">
        <v>253</v>
      </c>
      <c r="AA29" s="53" t="s">
        <v>254</v>
      </c>
      <c r="AB29" s="11" t="s">
        <v>255</v>
      </c>
      <c r="AC29" s="55"/>
    </row>
    <row r="30" s="41" customFormat="1" ht="27" customHeight="1" spans="1:29">
      <c r="A30" s="11">
        <v>15</v>
      </c>
      <c r="B30" s="11" t="s">
        <v>256</v>
      </c>
      <c r="C30" s="11" t="s">
        <v>28</v>
      </c>
      <c r="D30" s="11" t="s">
        <v>29</v>
      </c>
      <c r="E30" s="11" t="s">
        <v>30</v>
      </c>
      <c r="F30" s="11" t="s">
        <v>62</v>
      </c>
      <c r="G30" s="11" t="s">
        <v>257</v>
      </c>
      <c r="H30" s="11" t="s">
        <v>134</v>
      </c>
      <c r="I30" s="11" t="s">
        <v>34</v>
      </c>
      <c r="J30" s="11" t="s">
        <v>65</v>
      </c>
      <c r="K30" s="11" t="s">
        <v>102</v>
      </c>
      <c r="L30" s="11" t="s">
        <v>67</v>
      </c>
      <c r="M30" s="11" t="s">
        <v>66</v>
      </c>
      <c r="N30" s="11" t="s">
        <v>68</v>
      </c>
      <c r="O30" s="11">
        <v>13907939982</v>
      </c>
      <c r="P30" s="11" t="s">
        <v>69</v>
      </c>
      <c r="Q30" s="11" t="s">
        <v>258</v>
      </c>
      <c r="R30" s="11">
        <v>15270549786</v>
      </c>
      <c r="S30" s="11" t="s">
        <v>259</v>
      </c>
      <c r="T30" s="11" t="s">
        <v>260</v>
      </c>
      <c r="U30" s="11">
        <v>15279372131</v>
      </c>
      <c r="V30" s="11" t="s">
        <v>138</v>
      </c>
      <c r="W30" s="11" t="s">
        <v>261</v>
      </c>
      <c r="X30" s="64">
        <v>13607036912</v>
      </c>
      <c r="Y30" s="11" t="s">
        <v>262</v>
      </c>
      <c r="Z30" s="11" t="s">
        <v>263</v>
      </c>
      <c r="AA30" s="91" t="s">
        <v>264</v>
      </c>
      <c r="AB30" s="11" t="s">
        <v>143</v>
      </c>
      <c r="AC30" s="72"/>
    </row>
    <row r="31" s="41" customFormat="1" ht="27" customHeight="1" spans="1:29">
      <c r="A31" s="11">
        <v>16</v>
      </c>
      <c r="B31" s="11" t="s">
        <v>265</v>
      </c>
      <c r="C31" s="11" t="s">
        <v>28</v>
      </c>
      <c r="D31" s="11" t="s">
        <v>29</v>
      </c>
      <c r="E31" s="11" t="s">
        <v>30</v>
      </c>
      <c r="F31" s="11" t="s">
        <v>62</v>
      </c>
      <c r="G31" s="11" t="s">
        <v>266</v>
      </c>
      <c r="H31" s="11" t="s">
        <v>134</v>
      </c>
      <c r="I31" s="11" t="s">
        <v>34</v>
      </c>
      <c r="J31" s="11" t="s">
        <v>65</v>
      </c>
      <c r="K31" s="11" t="s">
        <v>102</v>
      </c>
      <c r="L31" s="11" t="s">
        <v>67</v>
      </c>
      <c r="M31" s="11" t="s">
        <v>66</v>
      </c>
      <c r="N31" s="11" t="s">
        <v>68</v>
      </c>
      <c r="O31" s="11">
        <v>13907939982</v>
      </c>
      <c r="P31" s="11" t="s">
        <v>69</v>
      </c>
      <c r="Q31" s="11" t="s">
        <v>267</v>
      </c>
      <c r="R31" s="11">
        <v>15270549786</v>
      </c>
      <c r="S31" s="11" t="s">
        <v>268</v>
      </c>
      <c r="T31" s="11" t="s">
        <v>269</v>
      </c>
      <c r="U31" s="11">
        <v>15216008453</v>
      </c>
      <c r="V31" s="11" t="s">
        <v>138</v>
      </c>
      <c r="W31" s="11" t="s">
        <v>261</v>
      </c>
      <c r="X31" s="64">
        <v>13607036912</v>
      </c>
      <c r="Y31" s="11" t="s">
        <v>262</v>
      </c>
      <c r="Z31" s="11" t="s">
        <v>270</v>
      </c>
      <c r="AA31" s="91" t="s">
        <v>271</v>
      </c>
      <c r="AB31" s="11" t="s">
        <v>143</v>
      </c>
      <c r="AC31" s="72"/>
    </row>
    <row r="32" s="41" customFormat="1" ht="27" customHeight="1" spans="1:29">
      <c r="A32" s="11">
        <v>17</v>
      </c>
      <c r="B32" s="11" t="s">
        <v>272</v>
      </c>
      <c r="C32" s="11" t="s">
        <v>28</v>
      </c>
      <c r="D32" s="11" t="s">
        <v>29</v>
      </c>
      <c r="E32" s="11" t="s">
        <v>30</v>
      </c>
      <c r="F32" s="11" t="s">
        <v>62</v>
      </c>
      <c r="G32" s="11" t="s">
        <v>273</v>
      </c>
      <c r="H32" s="11" t="s">
        <v>134</v>
      </c>
      <c r="I32" s="11" t="s">
        <v>34</v>
      </c>
      <c r="J32" s="11" t="s">
        <v>65</v>
      </c>
      <c r="K32" s="11" t="s">
        <v>102</v>
      </c>
      <c r="L32" s="11" t="s">
        <v>67</v>
      </c>
      <c r="M32" s="11" t="s">
        <v>66</v>
      </c>
      <c r="N32" s="11" t="s">
        <v>68</v>
      </c>
      <c r="O32" s="11">
        <v>13907939982</v>
      </c>
      <c r="P32" s="11" t="s">
        <v>69</v>
      </c>
      <c r="Q32" s="11" t="s">
        <v>274</v>
      </c>
      <c r="R32" s="11">
        <v>15270549786</v>
      </c>
      <c r="S32" s="11" t="s">
        <v>275</v>
      </c>
      <c r="T32" s="11" t="s">
        <v>276</v>
      </c>
      <c r="U32" s="11">
        <v>15179390588</v>
      </c>
      <c r="V32" s="11" t="s">
        <v>138</v>
      </c>
      <c r="W32" s="11" t="s">
        <v>261</v>
      </c>
      <c r="X32" s="64">
        <v>13607036912</v>
      </c>
      <c r="Y32" s="11" t="s">
        <v>262</v>
      </c>
      <c r="Z32" s="11" t="s">
        <v>277</v>
      </c>
      <c r="AA32" s="11" t="s">
        <v>278</v>
      </c>
      <c r="AB32" s="11" t="s">
        <v>143</v>
      </c>
      <c r="AC32" s="72"/>
    </row>
    <row r="33" s="41" customFormat="1" ht="27" customHeight="1" spans="1:29">
      <c r="A33" s="11">
        <v>18</v>
      </c>
      <c r="B33" s="11" t="s">
        <v>279</v>
      </c>
      <c r="C33" s="57" t="s">
        <v>28</v>
      </c>
      <c r="D33" s="57" t="s">
        <v>29</v>
      </c>
      <c r="E33" s="57" t="s">
        <v>30</v>
      </c>
      <c r="F33" s="57" t="s">
        <v>280</v>
      </c>
      <c r="G33" s="57" t="s">
        <v>281</v>
      </c>
      <c r="H33" s="11" t="s">
        <v>134</v>
      </c>
      <c r="I33" s="11" t="s">
        <v>34</v>
      </c>
      <c r="J33" s="65" t="s">
        <v>65</v>
      </c>
      <c r="K33" s="11" t="s">
        <v>102</v>
      </c>
      <c r="L33" s="57" t="s">
        <v>67</v>
      </c>
      <c r="M33" s="11" t="s">
        <v>66</v>
      </c>
      <c r="N33" s="11" t="s">
        <v>282</v>
      </c>
      <c r="O33" s="11">
        <v>13687037268</v>
      </c>
      <c r="P33" s="11" t="s">
        <v>104</v>
      </c>
      <c r="Q33" s="55" t="s">
        <v>283</v>
      </c>
      <c r="R33" s="55">
        <v>19808065814</v>
      </c>
      <c r="S33" s="11" t="s">
        <v>284</v>
      </c>
      <c r="T33" s="55" t="s">
        <v>285</v>
      </c>
      <c r="U33" s="55">
        <v>13767301877</v>
      </c>
      <c r="V33" s="11" t="s">
        <v>286</v>
      </c>
      <c r="W33" s="55" t="s">
        <v>287</v>
      </c>
      <c r="X33" s="55">
        <v>13097082275</v>
      </c>
      <c r="Y33" s="11" t="s">
        <v>288</v>
      </c>
      <c r="Z33" s="11" t="s">
        <v>289</v>
      </c>
      <c r="AA33" s="11" t="s">
        <v>290</v>
      </c>
      <c r="AB33" s="11" t="s">
        <v>143</v>
      </c>
      <c r="AC33" s="55"/>
    </row>
    <row r="34" s="41" customFormat="1" ht="27" customHeight="1" spans="1:29">
      <c r="A34" s="11">
        <v>19</v>
      </c>
      <c r="B34" s="58" t="s">
        <v>291</v>
      </c>
      <c r="C34" s="58" t="s">
        <v>99</v>
      </c>
      <c r="D34" s="58" t="s">
        <v>29</v>
      </c>
      <c r="E34" s="58" t="s">
        <v>30</v>
      </c>
      <c r="F34" s="58" t="s">
        <v>280</v>
      </c>
      <c r="G34" s="58" t="s">
        <v>292</v>
      </c>
      <c r="H34" s="11" t="s">
        <v>134</v>
      </c>
      <c r="I34" s="11" t="s">
        <v>34</v>
      </c>
      <c r="J34" s="57" t="s">
        <v>65</v>
      </c>
      <c r="K34" s="11" t="s">
        <v>102</v>
      </c>
      <c r="L34" s="57" t="s">
        <v>67</v>
      </c>
      <c r="M34" s="11" t="s">
        <v>66</v>
      </c>
      <c r="N34" s="11" t="s">
        <v>282</v>
      </c>
      <c r="O34" s="11">
        <v>13687037268</v>
      </c>
      <c r="P34" s="11" t="s">
        <v>104</v>
      </c>
      <c r="Q34" s="11" t="s">
        <v>293</v>
      </c>
      <c r="R34" s="11">
        <v>19808065814</v>
      </c>
      <c r="S34" s="11" t="s">
        <v>294</v>
      </c>
      <c r="T34" s="11" t="s">
        <v>295</v>
      </c>
      <c r="U34" s="11">
        <v>15979304917</v>
      </c>
      <c r="V34" s="11" t="s">
        <v>296</v>
      </c>
      <c r="W34" s="55" t="s">
        <v>287</v>
      </c>
      <c r="X34" s="11">
        <v>13097082275</v>
      </c>
      <c r="Y34" s="11" t="s">
        <v>288</v>
      </c>
      <c r="Z34" s="11" t="s">
        <v>297</v>
      </c>
      <c r="AA34" s="11" t="s">
        <v>298</v>
      </c>
      <c r="AB34" s="11" t="s">
        <v>143</v>
      </c>
      <c r="AC34" s="55"/>
    </row>
    <row r="35" s="41" customFormat="1" ht="27" customHeight="1" spans="1:29">
      <c r="A35" s="11">
        <v>20</v>
      </c>
      <c r="B35" s="11" t="s">
        <v>299</v>
      </c>
      <c r="C35" s="57" t="s">
        <v>99</v>
      </c>
      <c r="D35" s="57" t="s">
        <v>29</v>
      </c>
      <c r="E35" s="57" t="s">
        <v>30</v>
      </c>
      <c r="F35" s="57" t="s">
        <v>280</v>
      </c>
      <c r="G35" s="57" t="s">
        <v>300</v>
      </c>
      <c r="H35" s="11" t="s">
        <v>134</v>
      </c>
      <c r="I35" s="11" t="s">
        <v>34</v>
      </c>
      <c r="J35" s="57" t="s">
        <v>65</v>
      </c>
      <c r="K35" s="11" t="s">
        <v>102</v>
      </c>
      <c r="L35" s="57" t="s">
        <v>67</v>
      </c>
      <c r="M35" s="11" t="s">
        <v>66</v>
      </c>
      <c r="N35" s="11" t="s">
        <v>282</v>
      </c>
      <c r="O35" s="11">
        <v>13687037268</v>
      </c>
      <c r="P35" s="11" t="s">
        <v>104</v>
      </c>
      <c r="Q35" s="11" t="s">
        <v>301</v>
      </c>
      <c r="R35" s="11">
        <v>19808065814</v>
      </c>
      <c r="S35" s="11" t="s">
        <v>302</v>
      </c>
      <c r="T35" s="55" t="s">
        <v>303</v>
      </c>
      <c r="U35" s="55">
        <v>15216006516</v>
      </c>
      <c r="V35" s="11" t="s">
        <v>304</v>
      </c>
      <c r="W35" s="55" t="s">
        <v>287</v>
      </c>
      <c r="X35" s="11">
        <v>13097082275</v>
      </c>
      <c r="Y35" s="11" t="s">
        <v>288</v>
      </c>
      <c r="Z35" s="11" t="s">
        <v>305</v>
      </c>
      <c r="AA35" s="11" t="s">
        <v>306</v>
      </c>
      <c r="AB35" s="11" t="s">
        <v>143</v>
      </c>
      <c r="AC35" s="55"/>
    </row>
    <row r="36" s="41" customFormat="1" ht="27" customHeight="1" spans="1:29">
      <c r="A36" s="11">
        <v>21</v>
      </c>
      <c r="B36" s="59" t="s">
        <v>307</v>
      </c>
      <c r="C36" s="59" t="s">
        <v>308</v>
      </c>
      <c r="D36" s="59" t="s">
        <v>29</v>
      </c>
      <c r="E36" s="59" t="s">
        <v>30</v>
      </c>
      <c r="F36" s="59" t="s">
        <v>309</v>
      </c>
      <c r="G36" s="59" t="s">
        <v>310</v>
      </c>
      <c r="H36" s="11" t="s">
        <v>134</v>
      </c>
      <c r="I36" s="11" t="s">
        <v>34</v>
      </c>
      <c r="J36" s="57" t="s">
        <v>65</v>
      </c>
      <c r="K36" s="11" t="s">
        <v>311</v>
      </c>
      <c r="L36" s="11" t="s">
        <v>67</v>
      </c>
      <c r="M36" s="11" t="s">
        <v>66</v>
      </c>
      <c r="N36" s="11" t="s">
        <v>312</v>
      </c>
      <c r="O36" s="11">
        <v>13767370808</v>
      </c>
      <c r="P36" s="11" t="s">
        <v>313</v>
      </c>
      <c r="Q36" s="11" t="s">
        <v>314</v>
      </c>
      <c r="R36" s="11">
        <v>13979383068</v>
      </c>
      <c r="S36" s="11" t="s">
        <v>195</v>
      </c>
      <c r="T36" s="11" t="s">
        <v>315</v>
      </c>
      <c r="U36" s="11">
        <v>13879318922</v>
      </c>
      <c r="V36" s="11" t="s">
        <v>316</v>
      </c>
      <c r="W36" s="11" t="s">
        <v>317</v>
      </c>
      <c r="X36" s="11">
        <v>13979377382</v>
      </c>
      <c r="Y36" s="11" t="s">
        <v>318</v>
      </c>
      <c r="Z36" s="11" t="s">
        <v>319</v>
      </c>
      <c r="AA36" s="91" t="s">
        <v>320</v>
      </c>
      <c r="AB36" s="11" t="s">
        <v>321</v>
      </c>
      <c r="AC36" s="59"/>
    </row>
    <row r="37" s="41" customFormat="1" ht="27" customHeight="1" spans="1:29">
      <c r="A37" s="11">
        <v>22</v>
      </c>
      <c r="B37" s="59" t="s">
        <v>322</v>
      </c>
      <c r="C37" s="59" t="s">
        <v>308</v>
      </c>
      <c r="D37" s="59" t="s">
        <v>29</v>
      </c>
      <c r="E37" s="59" t="s">
        <v>30</v>
      </c>
      <c r="F37" s="59" t="s">
        <v>309</v>
      </c>
      <c r="G37" s="59" t="s">
        <v>323</v>
      </c>
      <c r="H37" s="11" t="s">
        <v>134</v>
      </c>
      <c r="I37" s="11" t="s">
        <v>34</v>
      </c>
      <c r="J37" s="57" t="s">
        <v>65</v>
      </c>
      <c r="K37" s="11" t="s">
        <v>311</v>
      </c>
      <c r="L37" s="11" t="s">
        <v>67</v>
      </c>
      <c r="M37" s="11" t="s">
        <v>66</v>
      </c>
      <c r="N37" s="11" t="s">
        <v>312</v>
      </c>
      <c r="O37" s="11">
        <v>13767370808</v>
      </c>
      <c r="P37" s="11" t="s">
        <v>313</v>
      </c>
      <c r="Q37" s="11" t="s">
        <v>324</v>
      </c>
      <c r="R37" s="11">
        <v>13979383068</v>
      </c>
      <c r="S37" s="11" t="s">
        <v>325</v>
      </c>
      <c r="T37" s="11" t="s">
        <v>326</v>
      </c>
      <c r="U37" s="11">
        <v>13684836768</v>
      </c>
      <c r="V37" s="11" t="s">
        <v>327</v>
      </c>
      <c r="W37" s="11" t="s">
        <v>317</v>
      </c>
      <c r="X37" s="11">
        <v>13979377382</v>
      </c>
      <c r="Y37" s="11" t="s">
        <v>318</v>
      </c>
      <c r="Z37" s="11" t="s">
        <v>328</v>
      </c>
      <c r="AA37" s="91" t="s">
        <v>329</v>
      </c>
      <c r="AB37" s="11" t="s">
        <v>327</v>
      </c>
      <c r="AC37" s="59"/>
    </row>
    <row r="38" s="41" customFormat="1" ht="27" customHeight="1" spans="1:29">
      <c r="A38" s="11">
        <v>23</v>
      </c>
      <c r="B38" s="59" t="s">
        <v>330</v>
      </c>
      <c r="C38" s="59" t="s">
        <v>308</v>
      </c>
      <c r="D38" s="59" t="s">
        <v>29</v>
      </c>
      <c r="E38" s="59" t="s">
        <v>30</v>
      </c>
      <c r="F38" s="59" t="s">
        <v>309</v>
      </c>
      <c r="G38" s="59" t="s">
        <v>331</v>
      </c>
      <c r="H38" s="11" t="s">
        <v>134</v>
      </c>
      <c r="I38" s="11" t="s">
        <v>34</v>
      </c>
      <c r="J38" s="57" t="s">
        <v>65</v>
      </c>
      <c r="K38" s="11" t="s">
        <v>311</v>
      </c>
      <c r="L38" s="11" t="s">
        <v>67</v>
      </c>
      <c r="M38" s="11" t="s">
        <v>66</v>
      </c>
      <c r="N38" s="11" t="s">
        <v>332</v>
      </c>
      <c r="O38" s="11">
        <v>13807932200</v>
      </c>
      <c r="P38" s="11" t="s">
        <v>333</v>
      </c>
      <c r="Q38" s="11" t="s">
        <v>334</v>
      </c>
      <c r="R38" s="11">
        <v>13979383068</v>
      </c>
      <c r="S38" s="11" t="s">
        <v>241</v>
      </c>
      <c r="T38" s="11" t="s">
        <v>335</v>
      </c>
      <c r="U38" s="11">
        <v>15879370515</v>
      </c>
      <c r="V38" s="11" t="s">
        <v>336</v>
      </c>
      <c r="W38" s="11" t="s">
        <v>317</v>
      </c>
      <c r="X38" s="11">
        <v>13979377382</v>
      </c>
      <c r="Y38" s="11" t="s">
        <v>318</v>
      </c>
      <c r="Z38" s="11" t="s">
        <v>337</v>
      </c>
      <c r="AA38" s="91" t="s">
        <v>338</v>
      </c>
      <c r="AB38" s="11" t="s">
        <v>339</v>
      </c>
      <c r="AC38" s="59"/>
    </row>
    <row r="39" s="41" customFormat="1" ht="27" customHeight="1" spans="1:29">
      <c r="A39" s="11">
        <v>24</v>
      </c>
      <c r="B39" s="55" t="s">
        <v>340</v>
      </c>
      <c r="C39" s="11" t="s">
        <v>308</v>
      </c>
      <c r="D39" s="11" t="s">
        <v>29</v>
      </c>
      <c r="E39" s="11" t="s">
        <v>30</v>
      </c>
      <c r="F39" s="11" t="s">
        <v>341</v>
      </c>
      <c r="G39" s="11" t="s">
        <v>342</v>
      </c>
      <c r="H39" s="11" t="s">
        <v>134</v>
      </c>
      <c r="I39" s="11" t="s">
        <v>34</v>
      </c>
      <c r="J39" s="57" t="s">
        <v>65</v>
      </c>
      <c r="K39" s="11" t="s">
        <v>311</v>
      </c>
      <c r="L39" s="11" t="s">
        <v>67</v>
      </c>
      <c r="M39" s="11" t="s">
        <v>66</v>
      </c>
      <c r="N39" s="11" t="s">
        <v>332</v>
      </c>
      <c r="O39" s="11">
        <v>13807932200</v>
      </c>
      <c r="P39" s="11" t="s">
        <v>333</v>
      </c>
      <c r="Q39" s="11" t="s">
        <v>343</v>
      </c>
      <c r="R39" s="11" t="s">
        <v>344</v>
      </c>
      <c r="S39" s="11" t="s">
        <v>345</v>
      </c>
      <c r="T39" s="11" t="s">
        <v>343</v>
      </c>
      <c r="U39" s="11" t="s">
        <v>346</v>
      </c>
      <c r="V39" s="11" t="s">
        <v>347</v>
      </c>
      <c r="W39" s="11" t="s">
        <v>348</v>
      </c>
      <c r="X39" s="11">
        <v>13767301768</v>
      </c>
      <c r="Y39" s="11" t="s">
        <v>349</v>
      </c>
      <c r="Z39" s="11" t="s">
        <v>350</v>
      </c>
      <c r="AA39" s="11" t="s">
        <v>351</v>
      </c>
      <c r="AB39" s="11" t="s">
        <v>143</v>
      </c>
      <c r="AC39" s="57"/>
    </row>
    <row r="40" s="41" customFormat="1" ht="27" customHeight="1" spans="1:29">
      <c r="A40" s="11">
        <v>25</v>
      </c>
      <c r="B40" s="11" t="s">
        <v>352</v>
      </c>
      <c r="C40" s="11" t="s">
        <v>308</v>
      </c>
      <c r="D40" s="11" t="s">
        <v>29</v>
      </c>
      <c r="E40" s="11" t="s">
        <v>30</v>
      </c>
      <c r="F40" s="11" t="s">
        <v>80</v>
      </c>
      <c r="G40" s="11" t="s">
        <v>353</v>
      </c>
      <c r="H40" s="11" t="s">
        <v>134</v>
      </c>
      <c r="I40" s="11" t="s">
        <v>34</v>
      </c>
      <c r="J40" s="57" t="s">
        <v>65</v>
      </c>
      <c r="K40" s="11" t="s">
        <v>311</v>
      </c>
      <c r="L40" s="11" t="s">
        <v>67</v>
      </c>
      <c r="M40" s="11" t="s">
        <v>66</v>
      </c>
      <c r="N40" s="11" t="s">
        <v>82</v>
      </c>
      <c r="O40" s="11">
        <v>13576350777</v>
      </c>
      <c r="P40" s="9" t="s">
        <v>38</v>
      </c>
      <c r="Q40" s="11" t="s">
        <v>354</v>
      </c>
      <c r="R40" s="11">
        <v>13767375935</v>
      </c>
      <c r="S40" s="11" t="s">
        <v>355</v>
      </c>
      <c r="T40" s="11" t="s">
        <v>356</v>
      </c>
      <c r="U40" s="11">
        <v>15970353418</v>
      </c>
      <c r="V40" s="11" t="s">
        <v>138</v>
      </c>
      <c r="W40" s="11" t="s">
        <v>85</v>
      </c>
      <c r="X40" s="11">
        <v>13319318073</v>
      </c>
      <c r="Y40" s="11" t="s">
        <v>357</v>
      </c>
      <c r="Z40" s="11" t="s">
        <v>358</v>
      </c>
      <c r="AA40" s="91" t="s">
        <v>359</v>
      </c>
      <c r="AB40" s="11" t="s">
        <v>212</v>
      </c>
      <c r="AC40" s="11"/>
    </row>
    <row r="41" s="41" customFormat="1" ht="27" customHeight="1" spans="1:29">
      <c r="A41" s="11">
        <v>26</v>
      </c>
      <c r="B41" s="11" t="s">
        <v>360</v>
      </c>
      <c r="C41" s="11" t="s">
        <v>308</v>
      </c>
      <c r="D41" s="11" t="s">
        <v>29</v>
      </c>
      <c r="E41" s="11" t="s">
        <v>30</v>
      </c>
      <c r="F41" s="11" t="s">
        <v>80</v>
      </c>
      <c r="G41" s="11" t="s">
        <v>353</v>
      </c>
      <c r="H41" s="11" t="s">
        <v>134</v>
      </c>
      <c r="I41" s="11" t="s">
        <v>34</v>
      </c>
      <c r="J41" s="57" t="s">
        <v>65</v>
      </c>
      <c r="K41" s="11" t="s">
        <v>311</v>
      </c>
      <c r="L41" s="11" t="s">
        <v>67</v>
      </c>
      <c r="M41" s="11" t="s">
        <v>66</v>
      </c>
      <c r="N41" s="11" t="s">
        <v>82</v>
      </c>
      <c r="O41" s="11">
        <v>13576350777</v>
      </c>
      <c r="P41" s="9" t="s">
        <v>38</v>
      </c>
      <c r="Q41" s="11" t="s">
        <v>361</v>
      </c>
      <c r="R41" s="11">
        <v>13767375935</v>
      </c>
      <c r="S41" s="11" t="s">
        <v>241</v>
      </c>
      <c r="T41" s="11" t="s">
        <v>356</v>
      </c>
      <c r="U41" s="11">
        <v>13507035851</v>
      </c>
      <c r="V41" s="11" t="s">
        <v>138</v>
      </c>
      <c r="W41" s="11" t="s">
        <v>85</v>
      </c>
      <c r="X41" s="11">
        <v>13319318073</v>
      </c>
      <c r="Y41" s="11" t="s">
        <v>357</v>
      </c>
      <c r="Z41" s="11" t="s">
        <v>362</v>
      </c>
      <c r="AA41" s="11" t="s">
        <v>363</v>
      </c>
      <c r="AB41" s="11" t="s">
        <v>212</v>
      </c>
      <c r="AC41" s="11"/>
    </row>
    <row r="42" s="41" customFormat="1" ht="27" customHeight="1" spans="1:29">
      <c r="A42" s="11">
        <v>27</v>
      </c>
      <c r="B42" s="11" t="s">
        <v>364</v>
      </c>
      <c r="C42" s="11" t="s">
        <v>99</v>
      </c>
      <c r="D42" s="11" t="s">
        <v>29</v>
      </c>
      <c r="E42" s="11" t="s">
        <v>30</v>
      </c>
      <c r="F42" s="11" t="s">
        <v>365</v>
      </c>
      <c r="G42" s="11" t="s">
        <v>366</v>
      </c>
      <c r="H42" s="11" t="s">
        <v>134</v>
      </c>
      <c r="I42" s="11" t="s">
        <v>34</v>
      </c>
      <c r="J42" s="11" t="s">
        <v>65</v>
      </c>
      <c r="K42" s="11" t="s">
        <v>66</v>
      </c>
      <c r="L42" s="11" t="s">
        <v>67</v>
      </c>
      <c r="M42" s="11" t="s">
        <v>66</v>
      </c>
      <c r="N42" s="11" t="s">
        <v>367</v>
      </c>
      <c r="O42" s="11">
        <v>13970326788</v>
      </c>
      <c r="P42" s="11" t="s">
        <v>368</v>
      </c>
      <c r="Q42" s="11" t="s">
        <v>369</v>
      </c>
      <c r="R42" s="11">
        <v>15007935188</v>
      </c>
      <c r="S42" s="11" t="s">
        <v>370</v>
      </c>
      <c r="T42" s="11" t="s">
        <v>371</v>
      </c>
      <c r="U42" s="11">
        <v>15279306988</v>
      </c>
      <c r="V42" s="11" t="s">
        <v>138</v>
      </c>
      <c r="W42" s="11" t="s">
        <v>372</v>
      </c>
      <c r="X42" s="11">
        <v>13767375041</v>
      </c>
      <c r="Y42" s="11" t="s">
        <v>373</v>
      </c>
      <c r="Z42" s="11" t="s">
        <v>374</v>
      </c>
      <c r="AA42" s="11" t="s">
        <v>375</v>
      </c>
      <c r="AB42" s="11" t="s">
        <v>162</v>
      </c>
      <c r="AC42" s="11"/>
    </row>
    <row r="43" s="41" customFormat="1" ht="27" customHeight="1" spans="1:29">
      <c r="A43" s="11">
        <v>28</v>
      </c>
      <c r="B43" s="11" t="s">
        <v>376</v>
      </c>
      <c r="C43" s="11" t="s">
        <v>99</v>
      </c>
      <c r="D43" s="11" t="s">
        <v>29</v>
      </c>
      <c r="E43" s="11" t="s">
        <v>30</v>
      </c>
      <c r="F43" s="11" t="s">
        <v>365</v>
      </c>
      <c r="G43" s="11" t="s">
        <v>377</v>
      </c>
      <c r="H43" s="11" t="s">
        <v>134</v>
      </c>
      <c r="I43" s="11" t="s">
        <v>34</v>
      </c>
      <c r="J43" s="11" t="s">
        <v>65</v>
      </c>
      <c r="K43" s="11" t="s">
        <v>66</v>
      </c>
      <c r="L43" s="11" t="s">
        <v>67</v>
      </c>
      <c r="M43" s="11" t="s">
        <v>66</v>
      </c>
      <c r="N43" s="11" t="s">
        <v>367</v>
      </c>
      <c r="O43" s="11">
        <v>13970326788</v>
      </c>
      <c r="P43" s="11" t="s">
        <v>368</v>
      </c>
      <c r="Q43" s="11" t="s">
        <v>378</v>
      </c>
      <c r="R43" s="11">
        <v>15007935188</v>
      </c>
      <c r="S43" s="11" t="s">
        <v>183</v>
      </c>
      <c r="T43" s="11" t="s">
        <v>379</v>
      </c>
      <c r="U43" s="11">
        <v>15070370917</v>
      </c>
      <c r="V43" s="11" t="s">
        <v>138</v>
      </c>
      <c r="W43" s="11" t="s">
        <v>372</v>
      </c>
      <c r="X43" s="11">
        <v>13767375041</v>
      </c>
      <c r="Y43" s="11" t="s">
        <v>373</v>
      </c>
      <c r="Z43" s="11" t="s">
        <v>380</v>
      </c>
      <c r="AA43" s="11" t="s">
        <v>381</v>
      </c>
      <c r="AB43" s="11" t="s">
        <v>212</v>
      </c>
      <c r="AC43" s="11"/>
    </row>
    <row r="44" s="41" customFormat="1" ht="27" customHeight="1" spans="1:29">
      <c r="A44" s="11">
        <v>29</v>
      </c>
      <c r="B44" s="11" t="s">
        <v>382</v>
      </c>
      <c r="C44" s="11" t="s">
        <v>88</v>
      </c>
      <c r="D44" s="11" t="s">
        <v>29</v>
      </c>
      <c r="E44" s="11" t="s">
        <v>30</v>
      </c>
      <c r="F44" s="11" t="s">
        <v>89</v>
      </c>
      <c r="G44" s="11" t="s">
        <v>383</v>
      </c>
      <c r="H44" s="11" t="s">
        <v>134</v>
      </c>
      <c r="I44" s="11" t="s">
        <v>34</v>
      </c>
      <c r="J44" s="11" t="s">
        <v>65</v>
      </c>
      <c r="K44" s="11" t="s">
        <v>66</v>
      </c>
      <c r="L44" s="11" t="s">
        <v>67</v>
      </c>
      <c r="M44" s="11" t="s">
        <v>66</v>
      </c>
      <c r="N44" s="11" t="s">
        <v>91</v>
      </c>
      <c r="O44" s="11">
        <v>15727671890</v>
      </c>
      <c r="P44" s="11" t="s">
        <v>92</v>
      </c>
      <c r="Q44" s="11" t="s">
        <v>384</v>
      </c>
      <c r="R44" s="11">
        <v>18720302657</v>
      </c>
      <c r="S44" s="11" t="s">
        <v>345</v>
      </c>
      <c r="T44" s="11" t="s">
        <v>385</v>
      </c>
      <c r="U44" s="11">
        <v>15180331902</v>
      </c>
      <c r="V44" s="11" t="s">
        <v>386</v>
      </c>
      <c r="W44" s="11" t="s">
        <v>387</v>
      </c>
      <c r="X44" s="11">
        <v>13879384953</v>
      </c>
      <c r="Y44" s="11" t="s">
        <v>388</v>
      </c>
      <c r="Z44" s="11" t="s">
        <v>389</v>
      </c>
      <c r="AA44" s="11" t="s">
        <v>390</v>
      </c>
      <c r="AB44" s="11" t="s">
        <v>391</v>
      </c>
      <c r="AC44" s="55"/>
    </row>
    <row r="45" s="41" customFormat="1" ht="27" customHeight="1" spans="1:29">
      <c r="A45" s="11">
        <v>30</v>
      </c>
      <c r="B45" s="11" t="s">
        <v>392</v>
      </c>
      <c r="C45" s="11" t="s">
        <v>88</v>
      </c>
      <c r="D45" s="11" t="s">
        <v>29</v>
      </c>
      <c r="E45" s="11" t="s">
        <v>30</v>
      </c>
      <c r="F45" s="11" t="s">
        <v>89</v>
      </c>
      <c r="G45" s="11" t="s">
        <v>393</v>
      </c>
      <c r="H45" s="11" t="s">
        <v>134</v>
      </c>
      <c r="I45" s="11" t="s">
        <v>34</v>
      </c>
      <c r="J45" s="11" t="s">
        <v>65</v>
      </c>
      <c r="K45" s="11" t="s">
        <v>66</v>
      </c>
      <c r="L45" s="11" t="s">
        <v>67</v>
      </c>
      <c r="M45" s="11" t="s">
        <v>66</v>
      </c>
      <c r="N45" s="11" t="s">
        <v>91</v>
      </c>
      <c r="O45" s="11">
        <v>15727671890</v>
      </c>
      <c r="P45" s="11" t="s">
        <v>92</v>
      </c>
      <c r="Q45" s="11" t="s">
        <v>394</v>
      </c>
      <c r="R45" s="11">
        <v>18720302657</v>
      </c>
      <c r="S45" s="11" t="s">
        <v>395</v>
      </c>
      <c r="T45" s="11" t="s">
        <v>396</v>
      </c>
      <c r="U45" s="11">
        <v>15970375081</v>
      </c>
      <c r="V45" s="11" t="s">
        <v>397</v>
      </c>
      <c r="W45" s="11" t="s">
        <v>387</v>
      </c>
      <c r="X45" s="11">
        <v>13879384953</v>
      </c>
      <c r="Y45" s="11" t="s">
        <v>388</v>
      </c>
      <c r="Z45" s="11" t="s">
        <v>398</v>
      </c>
      <c r="AA45" s="11" t="s">
        <v>399</v>
      </c>
      <c r="AB45" s="11" t="s">
        <v>400</v>
      </c>
      <c r="AC45" s="55"/>
    </row>
    <row r="46" s="41" customFormat="1" ht="27" customHeight="1" spans="1:29">
      <c r="A46" s="11">
        <v>31</v>
      </c>
      <c r="B46" s="11" t="s">
        <v>401</v>
      </c>
      <c r="C46" s="11" t="s">
        <v>88</v>
      </c>
      <c r="D46" s="11" t="s">
        <v>29</v>
      </c>
      <c r="E46" s="11" t="s">
        <v>30</v>
      </c>
      <c r="F46" s="11" t="s">
        <v>89</v>
      </c>
      <c r="G46" s="11" t="s">
        <v>402</v>
      </c>
      <c r="H46" s="11" t="s">
        <v>134</v>
      </c>
      <c r="I46" s="11" t="s">
        <v>34</v>
      </c>
      <c r="J46" s="11" t="s">
        <v>65</v>
      </c>
      <c r="K46" s="11" t="s">
        <v>66</v>
      </c>
      <c r="L46" s="11" t="s">
        <v>67</v>
      </c>
      <c r="M46" s="11" t="s">
        <v>66</v>
      </c>
      <c r="N46" s="11" t="s">
        <v>91</v>
      </c>
      <c r="O46" s="11">
        <v>15727671890</v>
      </c>
      <c r="P46" s="11" t="s">
        <v>92</v>
      </c>
      <c r="Q46" s="11" t="s">
        <v>403</v>
      </c>
      <c r="R46" s="11">
        <v>13979331892</v>
      </c>
      <c r="S46" s="11" t="s">
        <v>404</v>
      </c>
      <c r="T46" s="11" t="s">
        <v>405</v>
      </c>
      <c r="U46" s="11">
        <v>13755312366</v>
      </c>
      <c r="V46" s="11" t="s">
        <v>406</v>
      </c>
      <c r="W46" s="11" t="s">
        <v>387</v>
      </c>
      <c r="X46" s="11">
        <v>13879384953</v>
      </c>
      <c r="Y46" s="11" t="s">
        <v>388</v>
      </c>
      <c r="Z46" s="11" t="s">
        <v>407</v>
      </c>
      <c r="AA46" s="11" t="s">
        <v>408</v>
      </c>
      <c r="AB46" s="11" t="s">
        <v>409</v>
      </c>
      <c r="AC46" s="55"/>
    </row>
    <row r="47" s="41" customFormat="1" ht="27" customHeight="1" spans="1:29">
      <c r="A47" s="11">
        <v>32</v>
      </c>
      <c r="B47" s="11" t="s">
        <v>410</v>
      </c>
      <c r="C47" s="11" t="s">
        <v>88</v>
      </c>
      <c r="D47" s="11" t="s">
        <v>29</v>
      </c>
      <c r="E47" s="11" t="s">
        <v>30</v>
      </c>
      <c r="F47" s="11" t="s">
        <v>89</v>
      </c>
      <c r="G47" s="11" t="s">
        <v>411</v>
      </c>
      <c r="H47" s="11" t="s">
        <v>134</v>
      </c>
      <c r="I47" s="11" t="s">
        <v>34</v>
      </c>
      <c r="J47" s="11" t="s">
        <v>65</v>
      </c>
      <c r="K47" s="11" t="s">
        <v>66</v>
      </c>
      <c r="L47" s="11" t="s">
        <v>67</v>
      </c>
      <c r="M47" s="11" t="s">
        <v>66</v>
      </c>
      <c r="N47" s="11" t="s">
        <v>91</v>
      </c>
      <c r="O47" s="11">
        <v>15727671890</v>
      </c>
      <c r="P47" s="11" t="s">
        <v>92</v>
      </c>
      <c r="Q47" s="11" t="s">
        <v>412</v>
      </c>
      <c r="R47" s="11">
        <v>13979331892</v>
      </c>
      <c r="S47" s="11" t="s">
        <v>195</v>
      </c>
      <c r="T47" s="11" t="s">
        <v>413</v>
      </c>
      <c r="U47" s="11">
        <v>18270393616</v>
      </c>
      <c r="V47" s="11" t="s">
        <v>414</v>
      </c>
      <c r="W47" s="11" t="s">
        <v>387</v>
      </c>
      <c r="X47" s="11">
        <v>13879384953</v>
      </c>
      <c r="Y47" s="11" t="s">
        <v>388</v>
      </c>
      <c r="Z47" s="11" t="s">
        <v>415</v>
      </c>
      <c r="AA47" s="11" t="s">
        <v>416</v>
      </c>
      <c r="AB47" s="11" t="s">
        <v>417</v>
      </c>
      <c r="AC47" s="55"/>
    </row>
    <row r="48" s="41" customFormat="1" ht="27" customHeight="1" spans="1:29">
      <c r="A48" s="11">
        <v>33</v>
      </c>
      <c r="B48" s="11" t="s">
        <v>418</v>
      </c>
      <c r="C48" s="60" t="s">
        <v>419</v>
      </c>
      <c r="D48" s="11" t="s">
        <v>29</v>
      </c>
      <c r="E48" s="11" t="s">
        <v>30</v>
      </c>
      <c r="F48" s="11" t="s">
        <v>420</v>
      </c>
      <c r="G48" s="60" t="s">
        <v>421</v>
      </c>
      <c r="H48" s="11" t="s">
        <v>134</v>
      </c>
      <c r="I48" s="11" t="s">
        <v>34</v>
      </c>
      <c r="J48" s="11" t="s">
        <v>65</v>
      </c>
      <c r="K48" s="11" t="s">
        <v>66</v>
      </c>
      <c r="L48" s="11" t="s">
        <v>67</v>
      </c>
      <c r="M48" s="11" t="s">
        <v>66</v>
      </c>
      <c r="N48" s="11" t="s">
        <v>422</v>
      </c>
      <c r="O48" s="11">
        <v>13576350158</v>
      </c>
      <c r="P48" s="11" t="s">
        <v>423</v>
      </c>
      <c r="Q48" s="59" t="s">
        <v>424</v>
      </c>
      <c r="R48" s="11">
        <v>13699574290</v>
      </c>
      <c r="S48" s="11" t="s">
        <v>425</v>
      </c>
      <c r="T48" s="11" t="s">
        <v>426</v>
      </c>
      <c r="U48" s="11">
        <v>13979377516</v>
      </c>
      <c r="V48" s="11" t="s">
        <v>427</v>
      </c>
      <c r="W48" s="69" t="s">
        <v>428</v>
      </c>
      <c r="X48" s="11">
        <v>13576306416</v>
      </c>
      <c r="Y48" s="73" t="s">
        <v>429</v>
      </c>
      <c r="Z48" s="59" t="s">
        <v>430</v>
      </c>
      <c r="AA48" s="57" t="s">
        <v>431</v>
      </c>
      <c r="AB48" s="11" t="s">
        <v>212</v>
      </c>
      <c r="AC48" s="74"/>
    </row>
    <row r="49" s="41" customFormat="1" ht="27" customHeight="1" spans="1:29">
      <c r="A49" s="11">
        <v>34</v>
      </c>
      <c r="B49" s="11" t="s">
        <v>432</v>
      </c>
      <c r="C49" s="60" t="s">
        <v>79</v>
      </c>
      <c r="D49" s="11" t="s">
        <v>29</v>
      </c>
      <c r="E49" s="11" t="s">
        <v>30</v>
      </c>
      <c r="F49" s="11" t="s">
        <v>420</v>
      </c>
      <c r="G49" s="60" t="s">
        <v>433</v>
      </c>
      <c r="H49" s="11" t="s">
        <v>134</v>
      </c>
      <c r="I49" s="11" t="s">
        <v>34</v>
      </c>
      <c r="J49" s="11" t="s">
        <v>65</v>
      </c>
      <c r="K49" s="11" t="s">
        <v>66</v>
      </c>
      <c r="L49" s="11" t="s">
        <v>67</v>
      </c>
      <c r="M49" s="11" t="s">
        <v>66</v>
      </c>
      <c r="N49" s="11" t="s">
        <v>422</v>
      </c>
      <c r="O49" s="11">
        <v>13576350158</v>
      </c>
      <c r="P49" s="11" t="s">
        <v>423</v>
      </c>
      <c r="Q49" s="59" t="s">
        <v>434</v>
      </c>
      <c r="R49" s="11">
        <v>13699574290</v>
      </c>
      <c r="S49" s="11" t="s">
        <v>435</v>
      </c>
      <c r="T49" s="11" t="s">
        <v>424</v>
      </c>
      <c r="U49" s="11">
        <v>13979332505</v>
      </c>
      <c r="V49" s="11" t="s">
        <v>425</v>
      </c>
      <c r="W49" s="55" t="s">
        <v>436</v>
      </c>
      <c r="X49" s="11">
        <v>15779966509</v>
      </c>
      <c r="Y49" s="75" t="s">
        <v>437</v>
      </c>
      <c r="Z49" s="11" t="s">
        <v>438</v>
      </c>
      <c r="AA49" s="75" t="s">
        <v>439</v>
      </c>
      <c r="AB49" s="11" t="s">
        <v>212</v>
      </c>
      <c r="AC49" s="74"/>
    </row>
    <row r="50" s="41" customFormat="1" ht="27" customHeight="1" spans="1:29">
      <c r="A50" s="11">
        <v>35</v>
      </c>
      <c r="B50" s="11" t="s">
        <v>440</v>
      </c>
      <c r="C50" s="11" t="s">
        <v>28</v>
      </c>
      <c r="D50" s="11" t="s">
        <v>29</v>
      </c>
      <c r="E50" s="11" t="s">
        <v>30</v>
      </c>
      <c r="F50" s="11" t="s">
        <v>441</v>
      </c>
      <c r="G50" s="11" t="s">
        <v>442</v>
      </c>
      <c r="H50" s="11" t="s">
        <v>134</v>
      </c>
      <c r="I50" s="11" t="s">
        <v>34</v>
      </c>
      <c r="J50" s="11" t="s">
        <v>65</v>
      </c>
      <c r="K50" s="11" t="s">
        <v>66</v>
      </c>
      <c r="L50" s="64" t="s">
        <v>67</v>
      </c>
      <c r="M50" s="11" t="s">
        <v>66</v>
      </c>
      <c r="N50" s="11" t="s">
        <v>282</v>
      </c>
      <c r="O50" s="11">
        <v>13687037268</v>
      </c>
      <c r="P50" s="11" t="s">
        <v>104</v>
      </c>
      <c r="Q50" s="11" t="s">
        <v>443</v>
      </c>
      <c r="R50" s="11">
        <v>13607036099</v>
      </c>
      <c r="S50" s="11" t="s">
        <v>444</v>
      </c>
      <c r="T50" s="11" t="s">
        <v>445</v>
      </c>
      <c r="U50" s="11">
        <v>13707935718</v>
      </c>
      <c r="V50" s="11" t="s">
        <v>446</v>
      </c>
      <c r="W50" s="11" t="s">
        <v>447</v>
      </c>
      <c r="X50" s="11">
        <v>13970302418</v>
      </c>
      <c r="Y50" s="11" t="s">
        <v>448</v>
      </c>
      <c r="Z50" s="11" t="s">
        <v>449</v>
      </c>
      <c r="AA50" s="91" t="s">
        <v>450</v>
      </c>
      <c r="AB50" s="11" t="s">
        <v>451</v>
      </c>
      <c r="AC50" s="11"/>
    </row>
    <row r="51" s="41" customFormat="1" ht="27" customHeight="1" spans="1:29">
      <c r="A51" s="11">
        <v>36</v>
      </c>
      <c r="B51" s="11" t="s">
        <v>452</v>
      </c>
      <c r="C51" s="11" t="s">
        <v>28</v>
      </c>
      <c r="D51" s="11" t="s">
        <v>29</v>
      </c>
      <c r="E51" s="11" t="s">
        <v>30</v>
      </c>
      <c r="F51" s="11" t="s">
        <v>441</v>
      </c>
      <c r="G51" s="11" t="s">
        <v>453</v>
      </c>
      <c r="H51" s="11" t="s">
        <v>134</v>
      </c>
      <c r="I51" s="11" t="s">
        <v>34</v>
      </c>
      <c r="J51" s="11" t="s">
        <v>65</v>
      </c>
      <c r="K51" s="11" t="s">
        <v>66</v>
      </c>
      <c r="L51" s="64" t="s">
        <v>67</v>
      </c>
      <c r="M51" s="11" t="s">
        <v>66</v>
      </c>
      <c r="N51" s="11" t="s">
        <v>454</v>
      </c>
      <c r="O51" s="11">
        <v>13870366333</v>
      </c>
      <c r="P51" s="11" t="s">
        <v>455</v>
      </c>
      <c r="Q51" s="11" t="s">
        <v>456</v>
      </c>
      <c r="R51" s="11">
        <v>13607036099</v>
      </c>
      <c r="S51" s="11" t="s">
        <v>457</v>
      </c>
      <c r="T51" s="11" t="s">
        <v>445</v>
      </c>
      <c r="U51" s="11">
        <v>13707935718</v>
      </c>
      <c r="V51" s="11" t="s">
        <v>446</v>
      </c>
      <c r="W51" s="11" t="s">
        <v>447</v>
      </c>
      <c r="X51" s="11">
        <v>13970302418</v>
      </c>
      <c r="Y51" s="11" t="s">
        <v>448</v>
      </c>
      <c r="Z51" s="11" t="s">
        <v>458</v>
      </c>
      <c r="AA51" s="11" t="s">
        <v>459</v>
      </c>
      <c r="AB51" s="11" t="s">
        <v>460</v>
      </c>
      <c r="AC51" s="11"/>
    </row>
    <row r="52" s="41" customFormat="1" ht="27" customHeight="1" spans="1:29">
      <c r="A52" s="11">
        <v>37</v>
      </c>
      <c r="B52" s="11" t="s">
        <v>461</v>
      </c>
      <c r="C52" s="11" t="s">
        <v>28</v>
      </c>
      <c r="D52" s="11" t="s">
        <v>29</v>
      </c>
      <c r="E52" s="11" t="s">
        <v>30</v>
      </c>
      <c r="F52" s="11" t="s">
        <v>441</v>
      </c>
      <c r="G52" s="11" t="s">
        <v>462</v>
      </c>
      <c r="H52" s="11" t="s">
        <v>134</v>
      </c>
      <c r="I52" s="11" t="s">
        <v>34</v>
      </c>
      <c r="J52" s="11" t="s">
        <v>65</v>
      </c>
      <c r="K52" s="11" t="s">
        <v>66</v>
      </c>
      <c r="L52" s="64" t="s">
        <v>67</v>
      </c>
      <c r="M52" s="11" t="s">
        <v>66</v>
      </c>
      <c r="N52" s="11" t="s">
        <v>454</v>
      </c>
      <c r="O52" s="11">
        <v>13870366333</v>
      </c>
      <c r="P52" s="11" t="s">
        <v>455</v>
      </c>
      <c r="Q52" s="11" t="s">
        <v>463</v>
      </c>
      <c r="R52" s="11">
        <v>13607036099</v>
      </c>
      <c r="S52" s="11" t="s">
        <v>464</v>
      </c>
      <c r="T52" s="11" t="s">
        <v>445</v>
      </c>
      <c r="U52" s="11">
        <v>13707935718</v>
      </c>
      <c r="V52" s="11" t="s">
        <v>446</v>
      </c>
      <c r="W52" s="11" t="s">
        <v>447</v>
      </c>
      <c r="X52" s="11">
        <v>13970302418</v>
      </c>
      <c r="Y52" s="11" t="s">
        <v>448</v>
      </c>
      <c r="Z52" s="11" t="s">
        <v>465</v>
      </c>
      <c r="AA52" s="11" t="s">
        <v>466</v>
      </c>
      <c r="AB52" s="11" t="s">
        <v>467</v>
      </c>
      <c r="AC52" s="11"/>
    </row>
    <row r="53" s="41" customFormat="1" ht="27" customHeight="1" spans="1:29">
      <c r="A53" s="11">
        <v>38</v>
      </c>
      <c r="B53" s="11" t="s">
        <v>468</v>
      </c>
      <c r="C53" s="11" t="s">
        <v>28</v>
      </c>
      <c r="D53" s="11" t="s">
        <v>29</v>
      </c>
      <c r="E53" s="11" t="s">
        <v>30</v>
      </c>
      <c r="F53" s="11" t="s">
        <v>441</v>
      </c>
      <c r="G53" s="11" t="s">
        <v>469</v>
      </c>
      <c r="H53" s="11" t="s">
        <v>134</v>
      </c>
      <c r="I53" s="11" t="s">
        <v>34</v>
      </c>
      <c r="J53" s="11" t="s">
        <v>65</v>
      </c>
      <c r="K53" s="11" t="s">
        <v>66</v>
      </c>
      <c r="L53" s="64" t="s">
        <v>67</v>
      </c>
      <c r="M53" s="11" t="s">
        <v>66</v>
      </c>
      <c r="N53" s="11" t="s">
        <v>282</v>
      </c>
      <c r="O53" s="11">
        <v>13687037268</v>
      </c>
      <c r="P53" s="11" t="s">
        <v>104</v>
      </c>
      <c r="Q53" s="11" t="s">
        <v>470</v>
      </c>
      <c r="R53" s="11">
        <v>13607036099</v>
      </c>
      <c r="S53" s="11" t="s">
        <v>395</v>
      </c>
      <c r="T53" s="11" t="s">
        <v>445</v>
      </c>
      <c r="U53" s="11">
        <v>13707935718</v>
      </c>
      <c r="V53" s="11" t="s">
        <v>446</v>
      </c>
      <c r="W53" s="11" t="s">
        <v>447</v>
      </c>
      <c r="X53" s="11">
        <v>13970302418</v>
      </c>
      <c r="Y53" s="11" t="s">
        <v>448</v>
      </c>
      <c r="Z53" s="11" t="s">
        <v>471</v>
      </c>
      <c r="AA53" s="11" t="s">
        <v>472</v>
      </c>
      <c r="AB53" s="11" t="s">
        <v>473</v>
      </c>
      <c r="AC53" s="11"/>
    </row>
    <row r="54" s="41" customFormat="1" ht="27" customHeight="1" spans="1:29">
      <c r="A54" s="11">
        <v>39</v>
      </c>
      <c r="B54" s="11" t="s">
        <v>474</v>
      </c>
      <c r="C54" s="11" t="s">
        <v>28</v>
      </c>
      <c r="D54" s="11" t="s">
        <v>29</v>
      </c>
      <c r="E54" s="11" t="s">
        <v>30</v>
      </c>
      <c r="F54" s="11" t="s">
        <v>441</v>
      </c>
      <c r="G54" s="11" t="s">
        <v>475</v>
      </c>
      <c r="H54" s="11" t="s">
        <v>134</v>
      </c>
      <c r="I54" s="11" t="s">
        <v>34</v>
      </c>
      <c r="J54" s="11" t="s">
        <v>65</v>
      </c>
      <c r="K54" s="11" t="s">
        <v>66</v>
      </c>
      <c r="L54" s="64" t="s">
        <v>67</v>
      </c>
      <c r="M54" s="11" t="s">
        <v>66</v>
      </c>
      <c r="N54" s="11" t="s">
        <v>476</v>
      </c>
      <c r="O54" s="11">
        <v>13907937361</v>
      </c>
      <c r="P54" s="11" t="s">
        <v>477</v>
      </c>
      <c r="Q54" s="11" t="s">
        <v>478</v>
      </c>
      <c r="R54" s="11">
        <v>13907033292</v>
      </c>
      <c r="S54" s="11" t="s">
        <v>479</v>
      </c>
      <c r="T54" s="11" t="s">
        <v>480</v>
      </c>
      <c r="U54" s="11">
        <v>15216099918</v>
      </c>
      <c r="V54" s="11" t="s">
        <v>481</v>
      </c>
      <c r="W54" s="11" t="s">
        <v>482</v>
      </c>
      <c r="X54" s="11">
        <v>13576343338</v>
      </c>
      <c r="Y54" s="11" t="s">
        <v>483</v>
      </c>
      <c r="Z54" s="11" t="s">
        <v>484</v>
      </c>
      <c r="AA54" s="11" t="s">
        <v>485</v>
      </c>
      <c r="AB54" s="11" t="s">
        <v>486</v>
      </c>
      <c r="AC54" s="11"/>
    </row>
    <row r="55" s="41" customFormat="1" ht="27" customHeight="1" spans="1:29">
      <c r="A55" s="11">
        <v>40</v>
      </c>
      <c r="B55" s="11" t="s">
        <v>487</v>
      </c>
      <c r="C55" s="11" t="s">
        <v>28</v>
      </c>
      <c r="D55" s="11" t="s">
        <v>29</v>
      </c>
      <c r="E55" s="11" t="s">
        <v>30</v>
      </c>
      <c r="F55" s="11" t="s">
        <v>441</v>
      </c>
      <c r="G55" s="11" t="s">
        <v>488</v>
      </c>
      <c r="H55" s="11" t="s">
        <v>134</v>
      </c>
      <c r="I55" s="11" t="s">
        <v>34</v>
      </c>
      <c r="J55" s="11" t="s">
        <v>65</v>
      </c>
      <c r="K55" s="11" t="s">
        <v>66</v>
      </c>
      <c r="L55" s="64" t="s">
        <v>67</v>
      </c>
      <c r="M55" s="11" t="s">
        <v>66</v>
      </c>
      <c r="N55" s="11" t="s">
        <v>476</v>
      </c>
      <c r="O55" s="11">
        <v>13907937361</v>
      </c>
      <c r="P55" s="11" t="s">
        <v>477</v>
      </c>
      <c r="Q55" s="11" t="s">
        <v>443</v>
      </c>
      <c r="R55" s="11">
        <v>13907033292</v>
      </c>
      <c r="S55" s="11" t="s">
        <v>444</v>
      </c>
      <c r="T55" s="11" t="s">
        <v>489</v>
      </c>
      <c r="U55" s="11">
        <v>15179375390</v>
      </c>
      <c r="V55" s="11" t="s">
        <v>490</v>
      </c>
      <c r="W55" s="11" t="s">
        <v>482</v>
      </c>
      <c r="X55" s="11">
        <v>13576343338</v>
      </c>
      <c r="Y55" s="11" t="s">
        <v>483</v>
      </c>
      <c r="Z55" s="11" t="s">
        <v>491</v>
      </c>
      <c r="AA55" s="11" t="s">
        <v>492</v>
      </c>
      <c r="AB55" s="11" t="s">
        <v>493</v>
      </c>
      <c r="AC55" s="11"/>
    </row>
    <row r="56" s="41" customFormat="1" ht="27" customHeight="1" spans="1:29">
      <c r="A56" s="11">
        <v>41</v>
      </c>
      <c r="B56" s="11" t="s">
        <v>494</v>
      </c>
      <c r="C56" s="11" t="s">
        <v>28</v>
      </c>
      <c r="D56" s="11" t="s">
        <v>29</v>
      </c>
      <c r="E56" s="11" t="s">
        <v>30</v>
      </c>
      <c r="F56" s="11" t="s">
        <v>441</v>
      </c>
      <c r="G56" s="11" t="s">
        <v>495</v>
      </c>
      <c r="H56" s="11" t="s">
        <v>134</v>
      </c>
      <c r="I56" s="11" t="s">
        <v>34</v>
      </c>
      <c r="J56" s="11" t="s">
        <v>65</v>
      </c>
      <c r="K56" s="11" t="s">
        <v>66</v>
      </c>
      <c r="L56" s="64" t="s">
        <v>67</v>
      </c>
      <c r="M56" s="11" t="s">
        <v>66</v>
      </c>
      <c r="N56" s="11" t="s">
        <v>476</v>
      </c>
      <c r="O56" s="11">
        <v>13907937361</v>
      </c>
      <c r="P56" s="11" t="s">
        <v>477</v>
      </c>
      <c r="Q56" s="11" t="s">
        <v>496</v>
      </c>
      <c r="R56" s="11">
        <v>13907033292</v>
      </c>
      <c r="S56" s="11" t="s">
        <v>444</v>
      </c>
      <c r="T56" s="11" t="s">
        <v>497</v>
      </c>
      <c r="U56" s="11">
        <v>13879303887</v>
      </c>
      <c r="V56" s="11" t="s">
        <v>498</v>
      </c>
      <c r="W56" s="11" t="s">
        <v>482</v>
      </c>
      <c r="X56" s="11">
        <v>13576343338</v>
      </c>
      <c r="Y56" s="11" t="s">
        <v>483</v>
      </c>
      <c r="Z56" s="11" t="s">
        <v>499</v>
      </c>
      <c r="AA56" s="11" t="s">
        <v>500</v>
      </c>
      <c r="AB56" s="11" t="s">
        <v>501</v>
      </c>
      <c r="AC56" s="11"/>
    </row>
    <row r="57" s="41" customFormat="1" ht="27" customHeight="1" spans="1:29">
      <c r="A57" s="11">
        <v>42</v>
      </c>
      <c r="B57" s="11" t="s">
        <v>502</v>
      </c>
      <c r="C57" s="11" t="s">
        <v>28</v>
      </c>
      <c r="D57" s="11" t="s">
        <v>29</v>
      </c>
      <c r="E57" s="11" t="s">
        <v>30</v>
      </c>
      <c r="F57" s="11" t="s">
        <v>441</v>
      </c>
      <c r="G57" s="11" t="s">
        <v>503</v>
      </c>
      <c r="H57" s="11" t="s">
        <v>134</v>
      </c>
      <c r="I57" s="11" t="s">
        <v>34</v>
      </c>
      <c r="J57" s="11" t="s">
        <v>65</v>
      </c>
      <c r="K57" s="11" t="s">
        <v>66</v>
      </c>
      <c r="L57" s="64" t="s">
        <v>67</v>
      </c>
      <c r="M57" s="11" t="s">
        <v>66</v>
      </c>
      <c r="N57" s="11" t="s">
        <v>476</v>
      </c>
      <c r="O57" s="11">
        <v>13907937361</v>
      </c>
      <c r="P57" s="11" t="s">
        <v>477</v>
      </c>
      <c r="Q57" s="11" t="s">
        <v>504</v>
      </c>
      <c r="R57" s="11">
        <v>13907033292</v>
      </c>
      <c r="S57" s="11" t="s">
        <v>505</v>
      </c>
      <c r="T57" s="11" t="s">
        <v>506</v>
      </c>
      <c r="U57" s="11">
        <v>15179301166</v>
      </c>
      <c r="V57" s="11" t="s">
        <v>507</v>
      </c>
      <c r="W57" s="11" t="s">
        <v>482</v>
      </c>
      <c r="X57" s="11">
        <v>13576343338</v>
      </c>
      <c r="Y57" s="11" t="s">
        <v>483</v>
      </c>
      <c r="Z57" s="11" t="s">
        <v>508</v>
      </c>
      <c r="AA57" s="11" t="s">
        <v>509</v>
      </c>
      <c r="AB57" s="11" t="s">
        <v>510</v>
      </c>
      <c r="AC57" s="11"/>
    </row>
    <row r="58" s="41" customFormat="1" ht="27" customHeight="1" spans="1:29">
      <c r="A58" s="11">
        <v>43</v>
      </c>
      <c r="B58" s="11" t="s">
        <v>511</v>
      </c>
      <c r="C58" s="11" t="s">
        <v>88</v>
      </c>
      <c r="D58" s="11" t="s">
        <v>29</v>
      </c>
      <c r="E58" s="11" t="s">
        <v>30</v>
      </c>
      <c r="F58" s="11" t="s">
        <v>121</v>
      </c>
      <c r="G58" s="11" t="s">
        <v>512</v>
      </c>
      <c r="H58" s="11" t="s">
        <v>134</v>
      </c>
      <c r="I58" s="11" t="s">
        <v>34</v>
      </c>
      <c r="J58" s="11" t="s">
        <v>65</v>
      </c>
      <c r="K58" s="11" t="s">
        <v>66</v>
      </c>
      <c r="L58" s="64" t="s">
        <v>67</v>
      </c>
      <c r="M58" s="11" t="s">
        <v>66</v>
      </c>
      <c r="N58" s="11" t="s">
        <v>123</v>
      </c>
      <c r="O58" s="11">
        <v>18979352286</v>
      </c>
      <c r="P58" s="11" t="s">
        <v>124</v>
      </c>
      <c r="Q58" s="56" t="s">
        <v>513</v>
      </c>
      <c r="R58" s="11">
        <v>15270361888</v>
      </c>
      <c r="S58" s="11" t="s">
        <v>345</v>
      </c>
      <c r="T58" s="11" t="s">
        <v>514</v>
      </c>
      <c r="U58" s="70">
        <v>18720300078</v>
      </c>
      <c r="V58" s="11" t="s">
        <v>138</v>
      </c>
      <c r="W58" s="11" t="s">
        <v>515</v>
      </c>
      <c r="X58" s="11">
        <v>15870988128</v>
      </c>
      <c r="Y58" s="11" t="s">
        <v>516</v>
      </c>
      <c r="Z58" s="11" t="s">
        <v>517</v>
      </c>
      <c r="AA58" s="11" t="s">
        <v>518</v>
      </c>
      <c r="AB58" s="11" t="s">
        <v>212</v>
      </c>
      <c r="AC58" s="11"/>
    </row>
    <row r="59" s="41" customFormat="1" ht="27" customHeight="1" spans="1:29">
      <c r="A59" s="11">
        <v>44</v>
      </c>
      <c r="B59" s="11" t="s">
        <v>519</v>
      </c>
      <c r="C59" s="11" t="s">
        <v>88</v>
      </c>
      <c r="D59" s="11" t="s">
        <v>29</v>
      </c>
      <c r="E59" s="11" t="s">
        <v>30</v>
      </c>
      <c r="F59" s="11" t="s">
        <v>121</v>
      </c>
      <c r="G59" s="11" t="s">
        <v>520</v>
      </c>
      <c r="H59" s="11" t="s">
        <v>134</v>
      </c>
      <c r="I59" s="11" t="s">
        <v>34</v>
      </c>
      <c r="J59" s="11" t="s">
        <v>65</v>
      </c>
      <c r="K59" s="11" t="s">
        <v>66</v>
      </c>
      <c r="L59" s="64" t="s">
        <v>67</v>
      </c>
      <c r="M59" s="11" t="s">
        <v>66</v>
      </c>
      <c r="N59" s="11" t="s">
        <v>521</v>
      </c>
      <c r="O59" s="11">
        <v>13803596169</v>
      </c>
      <c r="P59" s="11" t="s">
        <v>92</v>
      </c>
      <c r="Q59" s="56" t="s">
        <v>522</v>
      </c>
      <c r="R59" s="11">
        <v>15270361888</v>
      </c>
      <c r="S59" s="11" t="s">
        <v>395</v>
      </c>
      <c r="T59" s="11" t="s">
        <v>523</v>
      </c>
      <c r="U59" s="70">
        <v>15179321719</v>
      </c>
      <c r="V59" s="11" t="s">
        <v>138</v>
      </c>
      <c r="W59" s="11" t="s">
        <v>515</v>
      </c>
      <c r="X59" s="11">
        <v>15870988128</v>
      </c>
      <c r="Y59" s="11" t="s">
        <v>516</v>
      </c>
      <c r="Z59" s="11" t="s">
        <v>524</v>
      </c>
      <c r="AA59" s="11" t="s">
        <v>525</v>
      </c>
      <c r="AB59" s="11" t="s">
        <v>212</v>
      </c>
      <c r="AC59" s="11"/>
    </row>
    <row r="60" s="41" customFormat="1" ht="27" customHeight="1" spans="1:29">
      <c r="A60" s="11">
        <v>45</v>
      </c>
      <c r="B60" s="11" t="s">
        <v>526</v>
      </c>
      <c r="C60" s="11" t="s">
        <v>88</v>
      </c>
      <c r="D60" s="11" t="s">
        <v>29</v>
      </c>
      <c r="E60" s="11" t="s">
        <v>30</v>
      </c>
      <c r="F60" s="11" t="s">
        <v>121</v>
      </c>
      <c r="G60" s="11" t="s">
        <v>527</v>
      </c>
      <c r="H60" s="11" t="s">
        <v>134</v>
      </c>
      <c r="I60" s="11" t="s">
        <v>34</v>
      </c>
      <c r="J60" s="11" t="s">
        <v>65</v>
      </c>
      <c r="K60" s="11" t="s">
        <v>66</v>
      </c>
      <c r="L60" s="11" t="s">
        <v>67</v>
      </c>
      <c r="M60" s="11" t="s">
        <v>66</v>
      </c>
      <c r="N60" s="11" t="s">
        <v>521</v>
      </c>
      <c r="O60" s="11">
        <v>13803596169</v>
      </c>
      <c r="P60" s="11" t="s">
        <v>92</v>
      </c>
      <c r="Q60" s="11" t="s">
        <v>528</v>
      </c>
      <c r="R60" s="55">
        <v>13879319906</v>
      </c>
      <c r="S60" s="11" t="s">
        <v>529</v>
      </c>
      <c r="T60" s="64" t="s">
        <v>530</v>
      </c>
      <c r="U60" s="65" t="s">
        <v>531</v>
      </c>
      <c r="V60" s="11" t="s">
        <v>532</v>
      </c>
      <c r="W60" s="11" t="s">
        <v>533</v>
      </c>
      <c r="X60" s="11">
        <v>13970374318</v>
      </c>
      <c r="Y60" s="11" t="s">
        <v>534</v>
      </c>
      <c r="Z60" s="11" t="s">
        <v>535</v>
      </c>
      <c r="AA60" s="11" t="s">
        <v>536</v>
      </c>
      <c r="AB60" s="11" t="s">
        <v>537</v>
      </c>
      <c r="AC60" s="11"/>
    </row>
    <row r="61" s="41" customFormat="1" ht="27" customHeight="1" spans="1:29">
      <c r="A61" s="11">
        <v>46</v>
      </c>
      <c r="B61" s="61" t="s">
        <v>538</v>
      </c>
      <c r="C61" s="11" t="s">
        <v>88</v>
      </c>
      <c r="D61" s="11" t="s">
        <v>29</v>
      </c>
      <c r="E61" s="11" t="s">
        <v>30</v>
      </c>
      <c r="F61" s="51" t="s">
        <v>539</v>
      </c>
      <c r="G61" s="11" t="s">
        <v>540</v>
      </c>
      <c r="H61" s="11" t="s">
        <v>134</v>
      </c>
      <c r="I61" s="11" t="s">
        <v>34</v>
      </c>
      <c r="J61" s="11" t="s">
        <v>65</v>
      </c>
      <c r="K61" s="11" t="s">
        <v>311</v>
      </c>
      <c r="L61" s="11" t="s">
        <v>67</v>
      </c>
      <c r="M61" s="11" t="s">
        <v>66</v>
      </c>
      <c r="N61" s="11" t="s">
        <v>541</v>
      </c>
      <c r="O61" s="11">
        <v>13879303368</v>
      </c>
      <c r="P61" s="11" t="s">
        <v>542</v>
      </c>
      <c r="Q61" s="61" t="s">
        <v>543</v>
      </c>
      <c r="R61" s="61">
        <v>15279331547</v>
      </c>
      <c r="S61" s="61" t="s">
        <v>444</v>
      </c>
      <c r="T61" s="61" t="s">
        <v>544</v>
      </c>
      <c r="U61" s="61">
        <v>13387038489</v>
      </c>
      <c r="V61" s="61" t="s">
        <v>545</v>
      </c>
      <c r="W61" s="61" t="s">
        <v>546</v>
      </c>
      <c r="X61" s="61">
        <v>13879380175</v>
      </c>
      <c r="Y61" s="61" t="s">
        <v>547</v>
      </c>
      <c r="Z61" s="61" t="s">
        <v>548</v>
      </c>
      <c r="AA61" s="61" t="s">
        <v>549</v>
      </c>
      <c r="AB61" s="61" t="s">
        <v>550</v>
      </c>
      <c r="AC61" s="61"/>
    </row>
    <row r="62" s="41" customFormat="1" ht="27" customHeight="1" spans="1:29">
      <c r="A62" s="11">
        <v>47</v>
      </c>
      <c r="B62" s="61" t="s">
        <v>551</v>
      </c>
      <c r="C62" s="11" t="s">
        <v>88</v>
      </c>
      <c r="D62" s="11" t="s">
        <v>29</v>
      </c>
      <c r="E62" s="11" t="s">
        <v>30</v>
      </c>
      <c r="F62" s="51" t="s">
        <v>539</v>
      </c>
      <c r="G62" s="11" t="s">
        <v>552</v>
      </c>
      <c r="H62" s="11" t="s">
        <v>134</v>
      </c>
      <c r="I62" s="11" t="s">
        <v>34</v>
      </c>
      <c r="J62" s="11" t="s">
        <v>65</v>
      </c>
      <c r="K62" s="11" t="s">
        <v>311</v>
      </c>
      <c r="L62" s="11" t="s">
        <v>67</v>
      </c>
      <c r="M62" s="11" t="s">
        <v>66</v>
      </c>
      <c r="N62" s="11" t="s">
        <v>553</v>
      </c>
      <c r="O62" s="11">
        <v>13870352333</v>
      </c>
      <c r="P62" s="11" t="s">
        <v>104</v>
      </c>
      <c r="Q62" s="61" t="s">
        <v>554</v>
      </c>
      <c r="R62" s="61">
        <v>15279331547</v>
      </c>
      <c r="S62" s="61" t="s">
        <v>241</v>
      </c>
      <c r="T62" s="61" t="s">
        <v>555</v>
      </c>
      <c r="U62" s="61">
        <v>13507935013</v>
      </c>
      <c r="V62" s="61" t="s">
        <v>556</v>
      </c>
      <c r="W62" s="61" t="s">
        <v>546</v>
      </c>
      <c r="X62" s="61">
        <v>13879380175</v>
      </c>
      <c r="Y62" s="61" t="s">
        <v>547</v>
      </c>
      <c r="Z62" s="61" t="s">
        <v>557</v>
      </c>
      <c r="AA62" s="61" t="s">
        <v>558</v>
      </c>
      <c r="AB62" s="61" t="s">
        <v>559</v>
      </c>
      <c r="AC62" s="61"/>
    </row>
    <row r="63" s="41" customFormat="1" ht="27" customHeight="1" spans="1:29">
      <c r="A63" s="11">
        <v>48</v>
      </c>
      <c r="B63" s="61" t="s">
        <v>560</v>
      </c>
      <c r="C63" s="11" t="s">
        <v>88</v>
      </c>
      <c r="D63" s="11" t="s">
        <v>29</v>
      </c>
      <c r="E63" s="11" t="s">
        <v>30</v>
      </c>
      <c r="F63" s="51" t="s">
        <v>539</v>
      </c>
      <c r="G63" s="11" t="s">
        <v>561</v>
      </c>
      <c r="H63" s="11" t="s">
        <v>134</v>
      </c>
      <c r="I63" s="11" t="s">
        <v>34</v>
      </c>
      <c r="J63" s="11" t="s">
        <v>65</v>
      </c>
      <c r="K63" s="11" t="s">
        <v>311</v>
      </c>
      <c r="L63" s="11" t="s">
        <v>67</v>
      </c>
      <c r="M63" s="11" t="s">
        <v>66</v>
      </c>
      <c r="N63" s="11" t="s">
        <v>541</v>
      </c>
      <c r="O63" s="11">
        <v>13879303368</v>
      </c>
      <c r="P63" s="11" t="s">
        <v>153</v>
      </c>
      <c r="Q63" s="61" t="s">
        <v>562</v>
      </c>
      <c r="R63" s="61">
        <v>15279331547</v>
      </c>
      <c r="S63" s="61" t="s">
        <v>563</v>
      </c>
      <c r="T63" s="61" t="s">
        <v>564</v>
      </c>
      <c r="U63" s="61">
        <v>13576311396</v>
      </c>
      <c r="V63" s="61" t="s">
        <v>565</v>
      </c>
      <c r="W63" s="61" t="s">
        <v>546</v>
      </c>
      <c r="X63" s="61">
        <v>13879380175</v>
      </c>
      <c r="Y63" s="61" t="s">
        <v>547</v>
      </c>
      <c r="Z63" s="61" t="s">
        <v>566</v>
      </c>
      <c r="AA63" s="61" t="s">
        <v>567</v>
      </c>
      <c r="AB63" s="61" t="s">
        <v>568</v>
      </c>
      <c r="AC63" s="61"/>
    </row>
    <row r="64" s="41" customFormat="1" ht="27" customHeight="1" spans="1:29">
      <c r="A64" s="11">
        <v>49</v>
      </c>
      <c r="B64" s="61" t="s">
        <v>569</v>
      </c>
      <c r="C64" s="11" t="s">
        <v>88</v>
      </c>
      <c r="D64" s="11" t="s">
        <v>29</v>
      </c>
      <c r="E64" s="11" t="s">
        <v>30</v>
      </c>
      <c r="F64" s="51" t="s">
        <v>539</v>
      </c>
      <c r="G64" s="11" t="s">
        <v>570</v>
      </c>
      <c r="H64" s="11" t="s">
        <v>134</v>
      </c>
      <c r="I64" s="11" t="s">
        <v>34</v>
      </c>
      <c r="J64" s="11" t="s">
        <v>65</v>
      </c>
      <c r="K64" s="11" t="s">
        <v>311</v>
      </c>
      <c r="L64" s="11" t="s">
        <v>67</v>
      </c>
      <c r="M64" s="11" t="s">
        <v>66</v>
      </c>
      <c r="N64" s="11" t="s">
        <v>553</v>
      </c>
      <c r="O64" s="11">
        <v>13870352333</v>
      </c>
      <c r="P64" s="11" t="s">
        <v>104</v>
      </c>
      <c r="Q64" s="61" t="s">
        <v>571</v>
      </c>
      <c r="R64" s="61">
        <v>15279331547</v>
      </c>
      <c r="S64" s="61" t="s">
        <v>435</v>
      </c>
      <c r="T64" s="61" t="s">
        <v>572</v>
      </c>
      <c r="U64" s="61">
        <v>18807939485</v>
      </c>
      <c r="V64" s="61" t="s">
        <v>573</v>
      </c>
      <c r="W64" s="61" t="s">
        <v>546</v>
      </c>
      <c r="X64" s="61">
        <v>13879380175</v>
      </c>
      <c r="Y64" s="61" t="s">
        <v>547</v>
      </c>
      <c r="Z64" s="61" t="s">
        <v>574</v>
      </c>
      <c r="AA64" s="61" t="s">
        <v>575</v>
      </c>
      <c r="AB64" s="61" t="s">
        <v>576</v>
      </c>
      <c r="AC64" s="61"/>
    </row>
    <row r="65" s="41" customFormat="1" ht="27" customHeight="1" spans="1:29">
      <c r="A65" s="11">
        <v>50</v>
      </c>
      <c r="B65" s="61" t="s">
        <v>577</v>
      </c>
      <c r="C65" s="11" t="s">
        <v>88</v>
      </c>
      <c r="D65" s="11" t="s">
        <v>29</v>
      </c>
      <c r="E65" s="11" t="s">
        <v>30</v>
      </c>
      <c r="F65" s="51" t="s">
        <v>539</v>
      </c>
      <c r="G65" s="11" t="s">
        <v>578</v>
      </c>
      <c r="H65" s="11" t="s">
        <v>134</v>
      </c>
      <c r="I65" s="11" t="s">
        <v>34</v>
      </c>
      <c r="J65" s="11" t="s">
        <v>65</v>
      </c>
      <c r="K65" s="11" t="s">
        <v>311</v>
      </c>
      <c r="L65" s="11" t="s">
        <v>67</v>
      </c>
      <c r="M65" s="11" t="s">
        <v>66</v>
      </c>
      <c r="N65" s="11" t="s">
        <v>541</v>
      </c>
      <c r="O65" s="11">
        <v>13879303368</v>
      </c>
      <c r="P65" s="11" t="s">
        <v>542</v>
      </c>
      <c r="Q65" s="61" t="s">
        <v>579</v>
      </c>
      <c r="R65" s="61">
        <v>15279331547</v>
      </c>
      <c r="S65" s="61" t="s">
        <v>580</v>
      </c>
      <c r="T65" s="61" t="s">
        <v>581</v>
      </c>
      <c r="U65" s="61">
        <v>13870368077</v>
      </c>
      <c r="V65" s="61" t="s">
        <v>582</v>
      </c>
      <c r="W65" s="61" t="s">
        <v>546</v>
      </c>
      <c r="X65" s="61">
        <v>13879380175</v>
      </c>
      <c r="Y65" s="61" t="s">
        <v>547</v>
      </c>
      <c r="Z65" s="61" t="s">
        <v>583</v>
      </c>
      <c r="AA65" s="61" t="s">
        <v>584</v>
      </c>
      <c r="AB65" s="61" t="s">
        <v>585</v>
      </c>
      <c r="AC65" s="61"/>
    </row>
    <row r="66" s="41" customFormat="1" ht="27" customHeight="1" spans="1:29">
      <c r="A66" s="11">
        <v>51</v>
      </c>
      <c r="B66" s="61" t="s">
        <v>586</v>
      </c>
      <c r="C66" s="11" t="s">
        <v>88</v>
      </c>
      <c r="D66" s="11" t="s">
        <v>29</v>
      </c>
      <c r="E66" s="11" t="s">
        <v>30</v>
      </c>
      <c r="F66" s="51" t="s">
        <v>539</v>
      </c>
      <c r="G66" s="11" t="s">
        <v>587</v>
      </c>
      <c r="H66" s="11" t="s">
        <v>134</v>
      </c>
      <c r="I66" s="11" t="s">
        <v>34</v>
      </c>
      <c r="J66" s="11" t="s">
        <v>65</v>
      </c>
      <c r="K66" s="11" t="s">
        <v>311</v>
      </c>
      <c r="L66" s="11" t="s">
        <v>67</v>
      </c>
      <c r="M66" s="11" t="s">
        <v>66</v>
      </c>
      <c r="N66" s="11" t="s">
        <v>553</v>
      </c>
      <c r="O66" s="11">
        <v>13870352333</v>
      </c>
      <c r="P66" s="11" t="s">
        <v>92</v>
      </c>
      <c r="Q66" s="61" t="s">
        <v>588</v>
      </c>
      <c r="R66" s="61">
        <v>15279331547</v>
      </c>
      <c r="S66" s="61" t="s">
        <v>589</v>
      </c>
      <c r="T66" s="61" t="s">
        <v>590</v>
      </c>
      <c r="U66" s="61">
        <v>13879318694</v>
      </c>
      <c r="V66" s="61" t="s">
        <v>591</v>
      </c>
      <c r="W66" s="61" t="s">
        <v>546</v>
      </c>
      <c r="X66" s="61">
        <v>13879380175</v>
      </c>
      <c r="Y66" s="61" t="s">
        <v>547</v>
      </c>
      <c r="Z66" s="61" t="s">
        <v>592</v>
      </c>
      <c r="AA66" s="61" t="s">
        <v>593</v>
      </c>
      <c r="AB66" s="61" t="s">
        <v>594</v>
      </c>
      <c r="AC66" s="61"/>
    </row>
    <row r="67" s="41" customFormat="1" ht="27" customHeight="1" spans="1:29">
      <c r="A67" s="11">
        <v>52</v>
      </c>
      <c r="B67" s="11" t="s">
        <v>595</v>
      </c>
      <c r="C67" s="11" t="s">
        <v>596</v>
      </c>
      <c r="D67" s="11" t="s">
        <v>29</v>
      </c>
      <c r="E67" s="11" t="s">
        <v>30</v>
      </c>
      <c r="F67" s="11" t="s">
        <v>597</v>
      </c>
      <c r="G67" s="11"/>
      <c r="H67" s="11" t="s">
        <v>134</v>
      </c>
      <c r="I67" s="11" t="s">
        <v>34</v>
      </c>
      <c r="J67" s="11" t="s">
        <v>65</v>
      </c>
      <c r="K67" s="11" t="s">
        <v>102</v>
      </c>
      <c r="L67" s="11" t="s">
        <v>67</v>
      </c>
      <c r="M67" s="11" t="s">
        <v>66</v>
      </c>
      <c r="N67" s="11" t="s">
        <v>598</v>
      </c>
      <c r="O67" s="11">
        <v>19170301001</v>
      </c>
      <c r="P67" s="11" t="s">
        <v>599</v>
      </c>
      <c r="Q67" s="11" t="s">
        <v>600</v>
      </c>
      <c r="R67" s="11">
        <v>19170301008</v>
      </c>
      <c r="S67" s="11" t="s">
        <v>601</v>
      </c>
      <c r="T67" s="11" t="s">
        <v>602</v>
      </c>
      <c r="U67" s="11">
        <v>19170301156</v>
      </c>
      <c r="V67" s="11" t="s">
        <v>603</v>
      </c>
      <c r="W67" s="11" t="s">
        <v>604</v>
      </c>
      <c r="X67" s="11">
        <v>19170301929</v>
      </c>
      <c r="Y67" s="11" t="s">
        <v>601</v>
      </c>
      <c r="Z67" s="11" t="s">
        <v>605</v>
      </c>
      <c r="AA67" s="11" t="s">
        <v>606</v>
      </c>
      <c r="AB67" s="11" t="s">
        <v>607</v>
      </c>
      <c r="AC67" s="11"/>
    </row>
    <row r="68" s="41" customFormat="1" ht="27" customHeight="1" spans="1:29">
      <c r="A68" s="50" t="s">
        <v>608</v>
      </c>
      <c r="B68" s="50" t="s">
        <v>609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5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="41" customFormat="1" ht="27" customHeight="1" spans="1:29">
      <c r="A69" s="11">
        <v>1</v>
      </c>
      <c r="B69" s="11" t="s">
        <v>610</v>
      </c>
      <c r="C69" s="11" t="s">
        <v>99</v>
      </c>
      <c r="D69" s="11" t="s">
        <v>29</v>
      </c>
      <c r="E69" s="11" t="s">
        <v>30</v>
      </c>
      <c r="F69" s="11" t="s">
        <v>611</v>
      </c>
      <c r="G69" s="11" t="s">
        <v>612</v>
      </c>
      <c r="H69" s="11" t="s">
        <v>613</v>
      </c>
      <c r="I69" s="11" t="s">
        <v>34</v>
      </c>
      <c r="J69" s="11" t="s">
        <v>65</v>
      </c>
      <c r="K69" s="11" t="s">
        <v>66</v>
      </c>
      <c r="L69" s="11" t="s">
        <v>67</v>
      </c>
      <c r="M69" s="11" t="s">
        <v>66</v>
      </c>
      <c r="N69" s="11" t="s">
        <v>614</v>
      </c>
      <c r="O69" s="57" t="s">
        <v>615</v>
      </c>
      <c r="P69" s="11" t="s">
        <v>616</v>
      </c>
      <c r="Q69" s="11" t="s">
        <v>617</v>
      </c>
      <c r="R69" s="57" t="s">
        <v>618</v>
      </c>
      <c r="S69" s="11" t="s">
        <v>619</v>
      </c>
      <c r="T69" s="11" t="s">
        <v>620</v>
      </c>
      <c r="U69" s="11">
        <v>13677931280</v>
      </c>
      <c r="V69" s="11" t="s">
        <v>138</v>
      </c>
      <c r="W69" s="11" t="s">
        <v>621</v>
      </c>
      <c r="X69" s="11" t="s">
        <v>622</v>
      </c>
      <c r="Y69" s="11" t="s">
        <v>623</v>
      </c>
      <c r="Z69" s="11" t="s">
        <v>624</v>
      </c>
      <c r="AA69" s="11">
        <v>18379832683</v>
      </c>
      <c r="AB69" s="11" t="s">
        <v>143</v>
      </c>
      <c r="AC69" s="11"/>
    </row>
    <row r="70" s="41" customFormat="1" ht="27" customHeight="1" spans="1:29">
      <c r="A70" s="11">
        <v>2</v>
      </c>
      <c r="B70" s="11" t="s">
        <v>625</v>
      </c>
      <c r="C70" s="11" t="s">
        <v>99</v>
      </c>
      <c r="D70" s="11" t="s">
        <v>29</v>
      </c>
      <c r="E70" s="11" t="s">
        <v>30</v>
      </c>
      <c r="F70" s="11" t="s">
        <v>611</v>
      </c>
      <c r="G70" s="11" t="s">
        <v>626</v>
      </c>
      <c r="H70" s="11" t="s">
        <v>613</v>
      </c>
      <c r="I70" s="11" t="s">
        <v>34</v>
      </c>
      <c r="J70" s="11" t="s">
        <v>65</v>
      </c>
      <c r="K70" s="11" t="s">
        <v>66</v>
      </c>
      <c r="L70" s="11" t="s">
        <v>67</v>
      </c>
      <c r="M70" s="11" t="s">
        <v>66</v>
      </c>
      <c r="N70" s="11" t="s">
        <v>627</v>
      </c>
      <c r="O70" s="57" t="s">
        <v>628</v>
      </c>
      <c r="P70" s="11" t="s">
        <v>629</v>
      </c>
      <c r="Q70" s="11" t="s">
        <v>617</v>
      </c>
      <c r="R70" s="57" t="s">
        <v>618</v>
      </c>
      <c r="S70" s="11" t="s">
        <v>619</v>
      </c>
      <c r="T70" s="11" t="s">
        <v>630</v>
      </c>
      <c r="U70" s="11">
        <v>13807939288</v>
      </c>
      <c r="V70" s="11" t="s">
        <v>138</v>
      </c>
      <c r="W70" s="11" t="s">
        <v>631</v>
      </c>
      <c r="X70" s="61" t="s">
        <v>632</v>
      </c>
      <c r="Y70" s="11" t="s">
        <v>633</v>
      </c>
      <c r="Z70" s="11" t="s">
        <v>634</v>
      </c>
      <c r="AA70" s="11" t="s">
        <v>635</v>
      </c>
      <c r="AB70" s="11" t="s">
        <v>143</v>
      </c>
      <c r="AC70" s="11"/>
    </row>
    <row r="71" s="41" customFormat="1" ht="27" customHeight="1" spans="1:29">
      <c r="A71" s="11">
        <v>3</v>
      </c>
      <c r="B71" s="11" t="s">
        <v>636</v>
      </c>
      <c r="C71" s="11" t="s">
        <v>99</v>
      </c>
      <c r="D71" s="11" t="s">
        <v>29</v>
      </c>
      <c r="E71" s="11" t="s">
        <v>30</v>
      </c>
      <c r="F71" s="11" t="s">
        <v>611</v>
      </c>
      <c r="G71" s="11" t="s">
        <v>626</v>
      </c>
      <c r="H71" s="11" t="s">
        <v>613</v>
      </c>
      <c r="I71" s="11" t="s">
        <v>34</v>
      </c>
      <c r="J71" s="11" t="s">
        <v>65</v>
      </c>
      <c r="K71" s="11" t="s">
        <v>66</v>
      </c>
      <c r="L71" s="11" t="s">
        <v>67</v>
      </c>
      <c r="M71" s="11" t="s">
        <v>66</v>
      </c>
      <c r="N71" s="11" t="s">
        <v>627</v>
      </c>
      <c r="O71" s="57" t="s">
        <v>628</v>
      </c>
      <c r="P71" s="11" t="s">
        <v>629</v>
      </c>
      <c r="Q71" s="11" t="s">
        <v>617</v>
      </c>
      <c r="R71" s="57" t="s">
        <v>618</v>
      </c>
      <c r="S71" s="11" t="s">
        <v>619</v>
      </c>
      <c r="T71" s="11" t="s">
        <v>630</v>
      </c>
      <c r="U71" s="11">
        <v>13807939288</v>
      </c>
      <c r="V71" s="11" t="s">
        <v>138</v>
      </c>
      <c r="W71" s="11" t="s">
        <v>631</v>
      </c>
      <c r="X71" s="61" t="s">
        <v>632</v>
      </c>
      <c r="Y71" s="11" t="s">
        <v>633</v>
      </c>
      <c r="Z71" s="11" t="s">
        <v>637</v>
      </c>
      <c r="AA71" s="11" t="s">
        <v>638</v>
      </c>
      <c r="AB71" s="11" t="s">
        <v>143</v>
      </c>
      <c r="AC71" s="11"/>
    </row>
    <row r="72" s="41" customFormat="1" ht="27" customHeight="1" spans="1:29">
      <c r="A72" s="11">
        <v>4</v>
      </c>
      <c r="B72" s="11" t="s">
        <v>639</v>
      </c>
      <c r="C72" s="11" t="s">
        <v>640</v>
      </c>
      <c r="D72" s="11" t="s">
        <v>29</v>
      </c>
      <c r="E72" s="11" t="s">
        <v>30</v>
      </c>
      <c r="F72" s="11" t="s">
        <v>611</v>
      </c>
      <c r="G72" s="11" t="s">
        <v>641</v>
      </c>
      <c r="H72" s="11" t="s">
        <v>613</v>
      </c>
      <c r="I72" s="11" t="s">
        <v>34</v>
      </c>
      <c r="J72" s="11" t="s">
        <v>65</v>
      </c>
      <c r="K72" s="11" t="s">
        <v>66</v>
      </c>
      <c r="L72" s="11" t="s">
        <v>67</v>
      </c>
      <c r="M72" s="11" t="s">
        <v>66</v>
      </c>
      <c r="N72" s="11" t="s">
        <v>642</v>
      </c>
      <c r="O72" s="57" t="s">
        <v>643</v>
      </c>
      <c r="P72" s="11" t="s">
        <v>644</v>
      </c>
      <c r="Q72" s="11" t="s">
        <v>617</v>
      </c>
      <c r="R72" s="57" t="s">
        <v>618</v>
      </c>
      <c r="S72" s="11" t="s">
        <v>619</v>
      </c>
      <c r="T72" s="11" t="s">
        <v>645</v>
      </c>
      <c r="U72" s="11" t="s">
        <v>646</v>
      </c>
      <c r="V72" s="11" t="s">
        <v>138</v>
      </c>
      <c r="W72" s="11" t="s">
        <v>647</v>
      </c>
      <c r="X72" s="11">
        <v>18296367012</v>
      </c>
      <c r="Y72" s="11" t="s">
        <v>623</v>
      </c>
      <c r="Z72" s="11" t="s">
        <v>648</v>
      </c>
      <c r="AA72" s="11" t="s">
        <v>649</v>
      </c>
      <c r="AB72" s="11" t="s">
        <v>143</v>
      </c>
      <c r="AC72" s="11"/>
    </row>
    <row r="73" s="41" customFormat="1" ht="27" customHeight="1" spans="1:29">
      <c r="A73" s="11">
        <v>5</v>
      </c>
      <c r="B73" s="11" t="s">
        <v>330</v>
      </c>
      <c r="C73" s="11" t="s">
        <v>99</v>
      </c>
      <c r="D73" s="11" t="s">
        <v>29</v>
      </c>
      <c r="E73" s="11" t="s">
        <v>30</v>
      </c>
      <c r="F73" s="11" t="s">
        <v>611</v>
      </c>
      <c r="G73" s="11" t="s">
        <v>626</v>
      </c>
      <c r="H73" s="11" t="s">
        <v>613</v>
      </c>
      <c r="I73" s="11" t="s">
        <v>34</v>
      </c>
      <c r="J73" s="11" t="s">
        <v>65</v>
      </c>
      <c r="K73" s="11" t="s">
        <v>66</v>
      </c>
      <c r="L73" s="11" t="s">
        <v>67</v>
      </c>
      <c r="M73" s="11" t="s">
        <v>66</v>
      </c>
      <c r="N73" s="11" t="s">
        <v>627</v>
      </c>
      <c r="O73" s="57" t="s">
        <v>628</v>
      </c>
      <c r="P73" s="11" t="s">
        <v>629</v>
      </c>
      <c r="Q73" s="11" t="s">
        <v>617</v>
      </c>
      <c r="R73" s="57" t="s">
        <v>618</v>
      </c>
      <c r="S73" s="11" t="s">
        <v>619</v>
      </c>
      <c r="T73" s="11" t="s">
        <v>630</v>
      </c>
      <c r="U73" s="11">
        <v>13807939288</v>
      </c>
      <c r="V73" s="11" t="s">
        <v>138</v>
      </c>
      <c r="W73" s="11" t="s">
        <v>631</v>
      </c>
      <c r="X73" s="61" t="s">
        <v>632</v>
      </c>
      <c r="Y73" s="11" t="s">
        <v>633</v>
      </c>
      <c r="Z73" s="11" t="s">
        <v>650</v>
      </c>
      <c r="AA73" s="11">
        <v>15970381079</v>
      </c>
      <c r="AB73" s="11" t="s">
        <v>143</v>
      </c>
      <c r="AC73" s="11"/>
    </row>
    <row r="74" s="41" customFormat="1" ht="27" customHeight="1" spans="1:29">
      <c r="A74" s="11">
        <v>6</v>
      </c>
      <c r="B74" s="11" t="s">
        <v>651</v>
      </c>
      <c r="C74" s="11" t="s">
        <v>88</v>
      </c>
      <c r="D74" s="11" t="s">
        <v>29</v>
      </c>
      <c r="E74" s="11" t="s">
        <v>30</v>
      </c>
      <c r="F74" s="11" t="s">
        <v>611</v>
      </c>
      <c r="G74" s="11" t="s">
        <v>652</v>
      </c>
      <c r="H74" s="11" t="s">
        <v>613</v>
      </c>
      <c r="I74" s="11" t="s">
        <v>34</v>
      </c>
      <c r="J74" s="11" t="s">
        <v>65</v>
      </c>
      <c r="K74" s="11" t="s">
        <v>66</v>
      </c>
      <c r="L74" s="11" t="s">
        <v>67</v>
      </c>
      <c r="M74" s="11" t="s">
        <v>66</v>
      </c>
      <c r="N74" s="11" t="s">
        <v>653</v>
      </c>
      <c r="O74" s="57" t="s">
        <v>654</v>
      </c>
      <c r="P74" s="11" t="s">
        <v>655</v>
      </c>
      <c r="Q74" s="11" t="s">
        <v>617</v>
      </c>
      <c r="R74" s="57" t="s">
        <v>618</v>
      </c>
      <c r="S74" s="11" t="s">
        <v>619</v>
      </c>
      <c r="T74" s="11" t="s">
        <v>656</v>
      </c>
      <c r="U74" s="11" t="s">
        <v>657</v>
      </c>
      <c r="V74" s="11" t="s">
        <v>138</v>
      </c>
      <c r="W74" s="11" t="s">
        <v>631</v>
      </c>
      <c r="X74" s="61" t="s">
        <v>632</v>
      </c>
      <c r="Y74" s="11" t="s">
        <v>633</v>
      </c>
      <c r="Z74" s="11" t="s">
        <v>658</v>
      </c>
      <c r="AA74" s="11" t="s">
        <v>659</v>
      </c>
      <c r="AB74" s="11" t="s">
        <v>143</v>
      </c>
      <c r="AC74" s="11"/>
    </row>
    <row r="75" s="41" customFormat="1" ht="27" customHeight="1" spans="1:29">
      <c r="A75" s="11">
        <v>7</v>
      </c>
      <c r="B75" s="11" t="s">
        <v>660</v>
      </c>
      <c r="C75" s="11" t="s">
        <v>640</v>
      </c>
      <c r="D75" s="11" t="s">
        <v>29</v>
      </c>
      <c r="E75" s="11" t="s">
        <v>30</v>
      </c>
      <c r="F75" s="11" t="s">
        <v>611</v>
      </c>
      <c r="G75" s="11" t="s">
        <v>641</v>
      </c>
      <c r="H75" s="11" t="s">
        <v>613</v>
      </c>
      <c r="I75" s="11" t="s">
        <v>34</v>
      </c>
      <c r="J75" s="11" t="s">
        <v>65</v>
      </c>
      <c r="K75" s="11" t="s">
        <v>66</v>
      </c>
      <c r="L75" s="11" t="s">
        <v>67</v>
      </c>
      <c r="M75" s="11" t="s">
        <v>66</v>
      </c>
      <c r="N75" s="11" t="s">
        <v>642</v>
      </c>
      <c r="O75" s="57" t="s">
        <v>643</v>
      </c>
      <c r="P75" s="11" t="s">
        <v>644</v>
      </c>
      <c r="Q75" s="11" t="s">
        <v>617</v>
      </c>
      <c r="R75" s="57" t="s">
        <v>618</v>
      </c>
      <c r="S75" s="11" t="s">
        <v>619</v>
      </c>
      <c r="T75" s="11" t="s">
        <v>645</v>
      </c>
      <c r="U75" s="11" t="s">
        <v>646</v>
      </c>
      <c r="V75" s="11" t="s">
        <v>138</v>
      </c>
      <c r="W75" s="11" t="s">
        <v>647</v>
      </c>
      <c r="X75" s="11">
        <v>18296367012</v>
      </c>
      <c r="Y75" s="11" t="s">
        <v>623</v>
      </c>
      <c r="Z75" s="11" t="s">
        <v>661</v>
      </c>
      <c r="AA75" s="11" t="s">
        <v>662</v>
      </c>
      <c r="AB75" s="11" t="s">
        <v>143</v>
      </c>
      <c r="AC75" s="11"/>
    </row>
    <row r="76" s="41" customFormat="1" ht="27" customHeight="1" spans="1:29">
      <c r="A76" s="11">
        <v>8</v>
      </c>
      <c r="B76" s="11" t="s">
        <v>663</v>
      </c>
      <c r="C76" s="11" t="s">
        <v>640</v>
      </c>
      <c r="D76" s="11" t="s">
        <v>29</v>
      </c>
      <c r="E76" s="11" t="s">
        <v>30</v>
      </c>
      <c r="F76" s="11" t="s">
        <v>611</v>
      </c>
      <c r="G76" s="11" t="s">
        <v>652</v>
      </c>
      <c r="H76" s="11" t="s">
        <v>613</v>
      </c>
      <c r="I76" s="11" t="s">
        <v>34</v>
      </c>
      <c r="J76" s="11" t="s">
        <v>65</v>
      </c>
      <c r="K76" s="11" t="s">
        <v>66</v>
      </c>
      <c r="L76" s="11" t="s">
        <v>67</v>
      </c>
      <c r="M76" s="11" t="s">
        <v>66</v>
      </c>
      <c r="N76" s="11" t="s">
        <v>653</v>
      </c>
      <c r="O76" s="57" t="s">
        <v>654</v>
      </c>
      <c r="P76" s="11" t="s">
        <v>655</v>
      </c>
      <c r="Q76" s="11" t="s">
        <v>617</v>
      </c>
      <c r="R76" s="57" t="s">
        <v>618</v>
      </c>
      <c r="S76" s="11" t="s">
        <v>619</v>
      </c>
      <c r="T76" s="11" t="s">
        <v>664</v>
      </c>
      <c r="U76" s="11" t="s">
        <v>665</v>
      </c>
      <c r="V76" s="11" t="s">
        <v>138</v>
      </c>
      <c r="W76" s="11" t="s">
        <v>631</v>
      </c>
      <c r="X76" s="61" t="s">
        <v>632</v>
      </c>
      <c r="Y76" s="11" t="s">
        <v>633</v>
      </c>
      <c r="Z76" s="11" t="s">
        <v>666</v>
      </c>
      <c r="AA76" s="11" t="s">
        <v>667</v>
      </c>
      <c r="AB76" s="11" t="s">
        <v>143</v>
      </c>
      <c r="AC76" s="11"/>
    </row>
    <row r="77" s="41" customFormat="1" ht="27" customHeight="1" spans="1:29">
      <c r="A77" s="11">
        <v>9</v>
      </c>
      <c r="B77" s="11" t="s">
        <v>668</v>
      </c>
      <c r="C77" s="11" t="s">
        <v>99</v>
      </c>
      <c r="D77" s="11" t="s">
        <v>29</v>
      </c>
      <c r="E77" s="11" t="s">
        <v>30</v>
      </c>
      <c r="F77" s="11" t="s">
        <v>611</v>
      </c>
      <c r="G77" s="11" t="s">
        <v>669</v>
      </c>
      <c r="H77" s="11" t="s">
        <v>613</v>
      </c>
      <c r="I77" s="11" t="s">
        <v>34</v>
      </c>
      <c r="J77" s="11" t="s">
        <v>65</v>
      </c>
      <c r="K77" s="11" t="s">
        <v>66</v>
      </c>
      <c r="L77" s="11" t="s">
        <v>67</v>
      </c>
      <c r="M77" s="11" t="s">
        <v>66</v>
      </c>
      <c r="N77" s="11" t="s">
        <v>670</v>
      </c>
      <c r="O77" s="57" t="s">
        <v>671</v>
      </c>
      <c r="P77" s="11" t="s">
        <v>672</v>
      </c>
      <c r="Q77" s="11" t="s">
        <v>617</v>
      </c>
      <c r="R77" s="57" t="s">
        <v>618</v>
      </c>
      <c r="S77" s="11" t="s">
        <v>619</v>
      </c>
      <c r="T77" s="11" t="s">
        <v>673</v>
      </c>
      <c r="U77" s="11" t="s">
        <v>674</v>
      </c>
      <c r="V77" s="11" t="s">
        <v>138</v>
      </c>
      <c r="W77" s="11" t="s">
        <v>621</v>
      </c>
      <c r="X77" s="11" t="s">
        <v>622</v>
      </c>
      <c r="Y77" s="11" t="s">
        <v>623</v>
      </c>
      <c r="Z77" s="11" t="s">
        <v>675</v>
      </c>
      <c r="AA77" s="11" t="s">
        <v>676</v>
      </c>
      <c r="AB77" s="11" t="s">
        <v>143</v>
      </c>
      <c r="AC77" s="11"/>
    </row>
    <row r="78" s="41" customFormat="1" ht="27" customHeight="1" spans="1:29">
      <c r="A78" s="11">
        <v>10</v>
      </c>
      <c r="B78" s="11" t="s">
        <v>677</v>
      </c>
      <c r="C78" s="11" t="s">
        <v>640</v>
      </c>
      <c r="D78" s="11" t="s">
        <v>29</v>
      </c>
      <c r="E78" s="11" t="s">
        <v>30</v>
      </c>
      <c r="F78" s="11" t="s">
        <v>611</v>
      </c>
      <c r="G78" s="11" t="s">
        <v>678</v>
      </c>
      <c r="H78" s="11" t="s">
        <v>613</v>
      </c>
      <c r="I78" s="11" t="s">
        <v>34</v>
      </c>
      <c r="J78" s="11" t="s">
        <v>65</v>
      </c>
      <c r="K78" s="11" t="s">
        <v>66</v>
      </c>
      <c r="L78" s="11" t="s">
        <v>67</v>
      </c>
      <c r="M78" s="11" t="s">
        <v>66</v>
      </c>
      <c r="N78" s="11" t="s">
        <v>679</v>
      </c>
      <c r="O78" s="57" t="s">
        <v>680</v>
      </c>
      <c r="P78" s="11" t="s">
        <v>681</v>
      </c>
      <c r="Q78" s="11" t="s">
        <v>617</v>
      </c>
      <c r="R78" s="57" t="s">
        <v>618</v>
      </c>
      <c r="S78" s="11" t="s">
        <v>619</v>
      </c>
      <c r="T78" s="11" t="s">
        <v>682</v>
      </c>
      <c r="U78" s="11">
        <v>13576304077</v>
      </c>
      <c r="V78" s="11" t="s">
        <v>138</v>
      </c>
      <c r="W78" s="11" t="s">
        <v>647</v>
      </c>
      <c r="X78" s="11">
        <v>18296367012</v>
      </c>
      <c r="Y78" s="11" t="s">
        <v>623</v>
      </c>
      <c r="Z78" s="11" t="s">
        <v>683</v>
      </c>
      <c r="AA78" s="11">
        <v>13970302227</v>
      </c>
      <c r="AB78" s="11" t="s">
        <v>143</v>
      </c>
      <c r="AC78" s="11"/>
    </row>
    <row r="79" s="41" customFormat="1" ht="27" customHeight="1" spans="1:29">
      <c r="A79" s="11">
        <v>11</v>
      </c>
      <c r="B79" s="11" t="s">
        <v>684</v>
      </c>
      <c r="C79" s="11" t="s">
        <v>99</v>
      </c>
      <c r="D79" s="11" t="s">
        <v>29</v>
      </c>
      <c r="E79" s="11" t="s">
        <v>30</v>
      </c>
      <c r="F79" s="11" t="s">
        <v>611</v>
      </c>
      <c r="G79" s="11" t="s">
        <v>685</v>
      </c>
      <c r="H79" s="11" t="s">
        <v>613</v>
      </c>
      <c r="I79" s="11" t="s">
        <v>34</v>
      </c>
      <c r="J79" s="11" t="s">
        <v>65</v>
      </c>
      <c r="K79" s="11" t="s">
        <v>66</v>
      </c>
      <c r="L79" s="11" t="s">
        <v>67</v>
      </c>
      <c r="M79" s="11" t="s">
        <v>66</v>
      </c>
      <c r="N79" s="11" t="s">
        <v>686</v>
      </c>
      <c r="O79" s="57" t="s">
        <v>687</v>
      </c>
      <c r="P79" s="11" t="s">
        <v>672</v>
      </c>
      <c r="Q79" s="11" t="s">
        <v>617</v>
      </c>
      <c r="R79" s="57" t="s">
        <v>618</v>
      </c>
      <c r="S79" s="11" t="s">
        <v>619</v>
      </c>
      <c r="T79" s="11" t="s">
        <v>688</v>
      </c>
      <c r="U79" s="11" t="s">
        <v>689</v>
      </c>
      <c r="V79" s="11" t="s">
        <v>138</v>
      </c>
      <c r="W79" s="11" t="s">
        <v>647</v>
      </c>
      <c r="X79" s="11">
        <v>18296367012</v>
      </c>
      <c r="Y79" s="11" t="s">
        <v>623</v>
      </c>
      <c r="Z79" s="11" t="s">
        <v>690</v>
      </c>
      <c r="AA79" s="11" t="s">
        <v>691</v>
      </c>
      <c r="AB79" s="11" t="s">
        <v>143</v>
      </c>
      <c r="AC79" s="11"/>
    </row>
    <row r="80" s="41" customFormat="1" ht="27" customHeight="1" spans="1:29">
      <c r="A80" s="11">
        <v>12</v>
      </c>
      <c r="B80" s="11" t="s">
        <v>692</v>
      </c>
      <c r="C80" s="11" t="s">
        <v>99</v>
      </c>
      <c r="D80" s="11" t="s">
        <v>29</v>
      </c>
      <c r="E80" s="11" t="s">
        <v>30</v>
      </c>
      <c r="F80" s="11" t="s">
        <v>611</v>
      </c>
      <c r="G80" s="11" t="s">
        <v>626</v>
      </c>
      <c r="H80" s="11" t="s">
        <v>613</v>
      </c>
      <c r="I80" s="11" t="s">
        <v>34</v>
      </c>
      <c r="J80" s="11" t="s">
        <v>65</v>
      </c>
      <c r="K80" s="11" t="s">
        <v>66</v>
      </c>
      <c r="L80" s="11"/>
      <c r="M80" s="11"/>
      <c r="N80" s="11" t="s">
        <v>627</v>
      </c>
      <c r="O80" s="57" t="s">
        <v>628</v>
      </c>
      <c r="P80" s="11" t="s">
        <v>629</v>
      </c>
      <c r="Q80" s="11" t="s">
        <v>617</v>
      </c>
      <c r="R80" s="57" t="s">
        <v>618</v>
      </c>
      <c r="S80" s="11" t="s">
        <v>619</v>
      </c>
      <c r="T80" s="11" t="s">
        <v>630</v>
      </c>
      <c r="U80" s="11">
        <v>13807939288</v>
      </c>
      <c r="V80" s="11" t="s">
        <v>138</v>
      </c>
      <c r="W80" s="11" t="s">
        <v>631</v>
      </c>
      <c r="X80" s="61" t="s">
        <v>632</v>
      </c>
      <c r="Y80" s="11" t="s">
        <v>633</v>
      </c>
      <c r="Z80" s="11" t="s">
        <v>693</v>
      </c>
      <c r="AA80" s="11" t="s">
        <v>694</v>
      </c>
      <c r="AB80" s="11" t="s">
        <v>143</v>
      </c>
      <c r="AC80" s="11"/>
    </row>
    <row r="81" s="41" customFormat="1" ht="27" customHeight="1" spans="1:29">
      <c r="A81" s="11">
        <v>13</v>
      </c>
      <c r="B81" s="11" t="s">
        <v>695</v>
      </c>
      <c r="C81" s="11" t="s">
        <v>419</v>
      </c>
      <c r="D81" s="11" t="s">
        <v>29</v>
      </c>
      <c r="E81" s="11" t="s">
        <v>30</v>
      </c>
      <c r="F81" s="11" t="s">
        <v>611</v>
      </c>
      <c r="G81" s="11" t="s">
        <v>678</v>
      </c>
      <c r="H81" s="11" t="s">
        <v>613</v>
      </c>
      <c r="I81" s="11" t="s">
        <v>34</v>
      </c>
      <c r="J81" s="11" t="s">
        <v>65</v>
      </c>
      <c r="K81" s="11" t="s">
        <v>66</v>
      </c>
      <c r="L81" s="11" t="s">
        <v>67</v>
      </c>
      <c r="M81" s="11" t="s">
        <v>66</v>
      </c>
      <c r="N81" s="11" t="s">
        <v>679</v>
      </c>
      <c r="O81" s="57" t="s">
        <v>680</v>
      </c>
      <c r="P81" s="11" t="s">
        <v>681</v>
      </c>
      <c r="Q81" s="11" t="s">
        <v>617</v>
      </c>
      <c r="R81" s="57" t="s">
        <v>618</v>
      </c>
      <c r="S81" s="11" t="s">
        <v>619</v>
      </c>
      <c r="T81" s="11" t="s">
        <v>696</v>
      </c>
      <c r="U81" s="11" t="s">
        <v>697</v>
      </c>
      <c r="V81" s="11" t="s">
        <v>138</v>
      </c>
      <c r="W81" s="11" t="s">
        <v>647</v>
      </c>
      <c r="X81" s="11">
        <v>18296367012</v>
      </c>
      <c r="Y81" s="11" t="s">
        <v>623</v>
      </c>
      <c r="Z81" s="11" t="s">
        <v>682</v>
      </c>
      <c r="AA81" s="11">
        <v>13576304077</v>
      </c>
      <c r="AB81" s="11" t="s">
        <v>143</v>
      </c>
      <c r="AC81" s="11"/>
    </row>
    <row r="82" s="41" customFormat="1" ht="27" customHeight="1" spans="1:29">
      <c r="A82" s="11">
        <v>14</v>
      </c>
      <c r="B82" s="11" t="s">
        <v>698</v>
      </c>
      <c r="C82" s="11" t="s">
        <v>419</v>
      </c>
      <c r="D82" s="11" t="s">
        <v>29</v>
      </c>
      <c r="E82" s="11" t="s">
        <v>30</v>
      </c>
      <c r="F82" s="11" t="s">
        <v>611</v>
      </c>
      <c r="G82" s="11" t="s">
        <v>699</v>
      </c>
      <c r="H82" s="11" t="s">
        <v>613</v>
      </c>
      <c r="I82" s="11" t="s">
        <v>34</v>
      </c>
      <c r="J82" s="11" t="s">
        <v>65</v>
      </c>
      <c r="K82" s="11" t="s">
        <v>66</v>
      </c>
      <c r="L82" s="11" t="s">
        <v>67</v>
      </c>
      <c r="M82" s="11" t="s">
        <v>66</v>
      </c>
      <c r="N82" s="11" t="s">
        <v>700</v>
      </c>
      <c r="O82" s="57" t="s">
        <v>701</v>
      </c>
      <c r="P82" s="11" t="s">
        <v>702</v>
      </c>
      <c r="Q82" s="11" t="s">
        <v>617</v>
      </c>
      <c r="R82" s="57" t="s">
        <v>618</v>
      </c>
      <c r="S82" s="11" t="s">
        <v>619</v>
      </c>
      <c r="T82" s="11" t="s">
        <v>703</v>
      </c>
      <c r="U82" s="11" t="s">
        <v>704</v>
      </c>
      <c r="V82" s="11" t="s">
        <v>138</v>
      </c>
      <c r="W82" s="11" t="s">
        <v>621</v>
      </c>
      <c r="X82" s="11" t="s">
        <v>622</v>
      </c>
      <c r="Y82" s="11" t="s">
        <v>623</v>
      </c>
      <c r="Z82" s="11" t="s">
        <v>705</v>
      </c>
      <c r="AA82" s="11" t="s">
        <v>706</v>
      </c>
      <c r="AB82" s="11" t="s">
        <v>143</v>
      </c>
      <c r="AC82" s="11"/>
    </row>
    <row r="83" s="41" customFormat="1" ht="27" customHeight="1" spans="1:29">
      <c r="A83" s="11">
        <v>15</v>
      </c>
      <c r="B83" s="11" t="s">
        <v>707</v>
      </c>
      <c r="C83" s="11" t="s">
        <v>28</v>
      </c>
      <c r="D83" s="11" t="s">
        <v>29</v>
      </c>
      <c r="E83" s="11" t="s">
        <v>30</v>
      </c>
      <c r="F83" s="11" t="s">
        <v>611</v>
      </c>
      <c r="G83" s="11" t="s">
        <v>626</v>
      </c>
      <c r="H83" s="11" t="s">
        <v>613</v>
      </c>
      <c r="I83" s="11" t="s">
        <v>34</v>
      </c>
      <c r="J83" s="11" t="s">
        <v>65</v>
      </c>
      <c r="K83" s="11" t="s">
        <v>66</v>
      </c>
      <c r="L83" s="11" t="s">
        <v>67</v>
      </c>
      <c r="M83" s="11" t="s">
        <v>66</v>
      </c>
      <c r="N83" s="11" t="s">
        <v>627</v>
      </c>
      <c r="O83" s="57" t="s">
        <v>628</v>
      </c>
      <c r="P83" s="11" t="s">
        <v>629</v>
      </c>
      <c r="Q83" s="11" t="s">
        <v>617</v>
      </c>
      <c r="R83" s="57" t="s">
        <v>618</v>
      </c>
      <c r="S83" s="11" t="s">
        <v>619</v>
      </c>
      <c r="T83" s="11" t="s">
        <v>630</v>
      </c>
      <c r="U83" s="11">
        <v>13807939288</v>
      </c>
      <c r="V83" s="11" t="s">
        <v>138</v>
      </c>
      <c r="W83" s="11" t="s">
        <v>621</v>
      </c>
      <c r="X83" s="11" t="s">
        <v>622</v>
      </c>
      <c r="Y83" s="11" t="s">
        <v>623</v>
      </c>
      <c r="Z83" s="11" t="s">
        <v>708</v>
      </c>
      <c r="AA83" s="11" t="s">
        <v>709</v>
      </c>
      <c r="AB83" s="11" t="s">
        <v>143</v>
      </c>
      <c r="AC83" s="11"/>
    </row>
    <row r="84" s="41" customFormat="1" ht="27" customHeight="1" spans="1:29">
      <c r="A84" s="11">
        <v>16</v>
      </c>
      <c r="B84" s="11" t="s">
        <v>710</v>
      </c>
      <c r="C84" s="11" t="s">
        <v>419</v>
      </c>
      <c r="D84" s="11" t="s">
        <v>29</v>
      </c>
      <c r="E84" s="11" t="s">
        <v>30</v>
      </c>
      <c r="F84" s="11" t="s">
        <v>611</v>
      </c>
      <c r="G84" s="11" t="s">
        <v>626</v>
      </c>
      <c r="H84" s="11" t="s">
        <v>613</v>
      </c>
      <c r="I84" s="11" t="s">
        <v>34</v>
      </c>
      <c r="J84" s="11" t="s">
        <v>65</v>
      </c>
      <c r="K84" s="11" t="s">
        <v>66</v>
      </c>
      <c r="L84" s="11" t="s">
        <v>67</v>
      </c>
      <c r="M84" s="11" t="s">
        <v>66</v>
      </c>
      <c r="N84" s="11" t="s">
        <v>627</v>
      </c>
      <c r="O84" s="57" t="s">
        <v>628</v>
      </c>
      <c r="P84" s="11" t="s">
        <v>629</v>
      </c>
      <c r="Q84" s="11" t="s">
        <v>617</v>
      </c>
      <c r="R84" s="57" t="s">
        <v>618</v>
      </c>
      <c r="S84" s="11" t="s">
        <v>619</v>
      </c>
      <c r="T84" s="11" t="s">
        <v>630</v>
      </c>
      <c r="U84" s="11">
        <v>13807939288</v>
      </c>
      <c r="V84" s="11" t="s">
        <v>138</v>
      </c>
      <c r="W84" s="11" t="s">
        <v>631</v>
      </c>
      <c r="X84" s="61" t="s">
        <v>632</v>
      </c>
      <c r="Y84" s="11" t="s">
        <v>633</v>
      </c>
      <c r="Z84" s="11" t="s">
        <v>711</v>
      </c>
      <c r="AA84" s="11" t="s">
        <v>712</v>
      </c>
      <c r="AB84" s="11" t="s">
        <v>143</v>
      </c>
      <c r="AC84" s="11"/>
    </row>
    <row r="85" s="41" customFormat="1" ht="27" customHeight="1" spans="1:29">
      <c r="A85" s="11">
        <v>17</v>
      </c>
      <c r="B85" s="11" t="s">
        <v>713</v>
      </c>
      <c r="C85" s="11" t="s">
        <v>99</v>
      </c>
      <c r="D85" s="11" t="s">
        <v>29</v>
      </c>
      <c r="E85" s="11" t="s">
        <v>30</v>
      </c>
      <c r="F85" s="11" t="s">
        <v>611</v>
      </c>
      <c r="G85" s="11" t="s">
        <v>652</v>
      </c>
      <c r="H85" s="11" t="s">
        <v>613</v>
      </c>
      <c r="I85" s="11" t="s">
        <v>34</v>
      </c>
      <c r="J85" s="11" t="s">
        <v>65</v>
      </c>
      <c r="K85" s="11" t="s">
        <v>66</v>
      </c>
      <c r="L85" s="11" t="s">
        <v>67</v>
      </c>
      <c r="M85" s="11" t="s">
        <v>66</v>
      </c>
      <c r="N85" s="11" t="s">
        <v>653</v>
      </c>
      <c r="O85" s="57" t="s">
        <v>654</v>
      </c>
      <c r="P85" s="11" t="s">
        <v>655</v>
      </c>
      <c r="Q85" s="11" t="s">
        <v>617</v>
      </c>
      <c r="R85" s="57" t="s">
        <v>618</v>
      </c>
      <c r="S85" s="11" t="s">
        <v>619</v>
      </c>
      <c r="T85" s="11" t="s">
        <v>656</v>
      </c>
      <c r="U85" s="11" t="s">
        <v>657</v>
      </c>
      <c r="V85" s="11" t="s">
        <v>138</v>
      </c>
      <c r="W85" s="11" t="s">
        <v>631</v>
      </c>
      <c r="X85" s="61" t="s">
        <v>632</v>
      </c>
      <c r="Y85" s="11" t="s">
        <v>633</v>
      </c>
      <c r="Z85" s="11" t="s">
        <v>714</v>
      </c>
      <c r="AA85" s="11">
        <v>13617032568</v>
      </c>
      <c r="AB85" s="11" t="s">
        <v>143</v>
      </c>
      <c r="AC85" s="11"/>
    </row>
    <row r="86" s="41" customFormat="1" ht="27" customHeight="1" spans="1:29">
      <c r="A86" s="11">
        <v>18</v>
      </c>
      <c r="B86" s="11" t="s">
        <v>715</v>
      </c>
      <c r="C86" s="11" t="s">
        <v>99</v>
      </c>
      <c r="D86" s="11" t="s">
        <v>29</v>
      </c>
      <c r="E86" s="11" t="s">
        <v>30</v>
      </c>
      <c r="F86" s="11" t="s">
        <v>611</v>
      </c>
      <c r="G86" s="11" t="s">
        <v>612</v>
      </c>
      <c r="H86" s="11" t="s">
        <v>613</v>
      </c>
      <c r="I86" s="11" t="s">
        <v>34</v>
      </c>
      <c r="J86" s="11" t="s">
        <v>65</v>
      </c>
      <c r="K86" s="11" t="s">
        <v>66</v>
      </c>
      <c r="L86" s="11" t="s">
        <v>67</v>
      </c>
      <c r="M86" s="11" t="s">
        <v>66</v>
      </c>
      <c r="N86" s="11" t="s">
        <v>614</v>
      </c>
      <c r="O86" s="57" t="s">
        <v>615</v>
      </c>
      <c r="P86" s="11" t="s">
        <v>616</v>
      </c>
      <c r="Q86" s="11" t="s">
        <v>617</v>
      </c>
      <c r="R86" s="57" t="s">
        <v>618</v>
      </c>
      <c r="S86" s="11" t="s">
        <v>619</v>
      </c>
      <c r="T86" s="11" t="s">
        <v>620</v>
      </c>
      <c r="U86" s="11">
        <v>13677931280</v>
      </c>
      <c r="V86" s="11" t="s">
        <v>138</v>
      </c>
      <c r="W86" s="11" t="s">
        <v>621</v>
      </c>
      <c r="X86" s="11" t="s">
        <v>622</v>
      </c>
      <c r="Y86" s="11" t="s">
        <v>623</v>
      </c>
      <c r="Z86" s="11" t="s">
        <v>716</v>
      </c>
      <c r="AA86" s="11" t="s">
        <v>717</v>
      </c>
      <c r="AB86" s="11" t="s">
        <v>143</v>
      </c>
      <c r="AC86" s="11"/>
    </row>
    <row r="87" s="41" customFormat="1" ht="27" customHeight="1" spans="1:29">
      <c r="A87" s="11">
        <v>19</v>
      </c>
      <c r="B87" s="11" t="s">
        <v>718</v>
      </c>
      <c r="C87" s="11" t="s">
        <v>99</v>
      </c>
      <c r="D87" s="11" t="s">
        <v>29</v>
      </c>
      <c r="E87" s="11" t="s">
        <v>30</v>
      </c>
      <c r="F87" s="11" t="s">
        <v>611</v>
      </c>
      <c r="G87" s="11" t="s">
        <v>719</v>
      </c>
      <c r="H87" s="11" t="s">
        <v>613</v>
      </c>
      <c r="I87" s="11" t="s">
        <v>34</v>
      </c>
      <c r="J87" s="11" t="s">
        <v>65</v>
      </c>
      <c r="K87" s="11" t="s">
        <v>66</v>
      </c>
      <c r="L87" s="11" t="s">
        <v>67</v>
      </c>
      <c r="M87" s="11" t="s">
        <v>66</v>
      </c>
      <c r="N87" s="11" t="s">
        <v>617</v>
      </c>
      <c r="O87" s="57" t="s">
        <v>618</v>
      </c>
      <c r="P87" s="11" t="s">
        <v>619</v>
      </c>
      <c r="Q87" s="11" t="s">
        <v>670</v>
      </c>
      <c r="R87" s="57" t="s">
        <v>671</v>
      </c>
      <c r="S87" s="11" t="s">
        <v>672</v>
      </c>
      <c r="T87" s="11" t="s">
        <v>720</v>
      </c>
      <c r="U87" s="11" t="s">
        <v>721</v>
      </c>
      <c r="V87" s="11" t="s">
        <v>138</v>
      </c>
      <c r="W87" s="11" t="s">
        <v>647</v>
      </c>
      <c r="X87" s="11">
        <v>18296367012</v>
      </c>
      <c r="Y87" s="11" t="s">
        <v>623</v>
      </c>
      <c r="Z87" s="11" t="s">
        <v>722</v>
      </c>
      <c r="AA87" s="11" t="s">
        <v>723</v>
      </c>
      <c r="AB87" s="11" t="s">
        <v>143</v>
      </c>
      <c r="AC87" s="11"/>
    </row>
    <row r="88" s="41" customFormat="1" ht="27" customHeight="1" spans="1:29">
      <c r="A88" s="11">
        <v>20</v>
      </c>
      <c r="B88" s="11" t="s">
        <v>724</v>
      </c>
      <c r="C88" s="11" t="s">
        <v>640</v>
      </c>
      <c r="D88" s="11" t="s">
        <v>29</v>
      </c>
      <c r="E88" s="11" t="s">
        <v>30</v>
      </c>
      <c r="F88" s="11" t="s">
        <v>611</v>
      </c>
      <c r="G88" s="11" t="s">
        <v>652</v>
      </c>
      <c r="H88" s="11" t="s">
        <v>613</v>
      </c>
      <c r="I88" s="11" t="s">
        <v>34</v>
      </c>
      <c r="J88" s="11" t="s">
        <v>65</v>
      </c>
      <c r="K88" s="11" t="s">
        <v>66</v>
      </c>
      <c r="L88" s="11" t="s">
        <v>67</v>
      </c>
      <c r="M88" s="11" t="s">
        <v>66</v>
      </c>
      <c r="N88" s="11" t="s">
        <v>653</v>
      </c>
      <c r="O88" s="57" t="s">
        <v>654</v>
      </c>
      <c r="P88" s="11" t="s">
        <v>655</v>
      </c>
      <c r="Q88" s="11" t="s">
        <v>617</v>
      </c>
      <c r="R88" s="57" t="s">
        <v>618</v>
      </c>
      <c r="S88" s="11" t="s">
        <v>619</v>
      </c>
      <c r="T88" s="11" t="s">
        <v>656</v>
      </c>
      <c r="U88" s="11" t="s">
        <v>657</v>
      </c>
      <c r="V88" s="11" t="s">
        <v>138</v>
      </c>
      <c r="W88" s="11" t="s">
        <v>631</v>
      </c>
      <c r="X88" s="61" t="s">
        <v>632</v>
      </c>
      <c r="Y88" s="11" t="s">
        <v>633</v>
      </c>
      <c r="Z88" s="11" t="s">
        <v>725</v>
      </c>
      <c r="AA88" s="11">
        <v>18779328700</v>
      </c>
      <c r="AB88" s="11" t="s">
        <v>143</v>
      </c>
      <c r="AC88" s="11"/>
    </row>
    <row r="89" s="41" customFormat="1" ht="27" customHeight="1" spans="1:29">
      <c r="A89" s="11">
        <v>21</v>
      </c>
      <c r="B89" s="11" t="s">
        <v>726</v>
      </c>
      <c r="C89" s="11" t="s">
        <v>640</v>
      </c>
      <c r="D89" s="11" t="s">
        <v>29</v>
      </c>
      <c r="E89" s="11" t="s">
        <v>30</v>
      </c>
      <c r="F89" s="11" t="s">
        <v>611</v>
      </c>
      <c r="G89" s="11" t="s">
        <v>652</v>
      </c>
      <c r="H89" s="11" t="s">
        <v>613</v>
      </c>
      <c r="I89" s="11" t="s">
        <v>34</v>
      </c>
      <c r="J89" s="11" t="s">
        <v>65</v>
      </c>
      <c r="K89" s="11" t="s">
        <v>66</v>
      </c>
      <c r="L89" s="11" t="s">
        <v>67</v>
      </c>
      <c r="M89" s="11" t="s">
        <v>66</v>
      </c>
      <c r="N89" s="11" t="s">
        <v>653</v>
      </c>
      <c r="O89" s="57" t="s">
        <v>654</v>
      </c>
      <c r="P89" s="11" t="s">
        <v>655</v>
      </c>
      <c r="Q89" s="11" t="s">
        <v>617</v>
      </c>
      <c r="R89" s="57" t="s">
        <v>618</v>
      </c>
      <c r="S89" s="11" t="s">
        <v>619</v>
      </c>
      <c r="T89" s="11" t="s">
        <v>656</v>
      </c>
      <c r="U89" s="11" t="s">
        <v>657</v>
      </c>
      <c r="V89" s="11" t="s">
        <v>138</v>
      </c>
      <c r="W89" s="11" t="s">
        <v>631</v>
      </c>
      <c r="X89" s="61" t="s">
        <v>632</v>
      </c>
      <c r="Y89" s="11" t="s">
        <v>633</v>
      </c>
      <c r="Z89" s="11" t="s">
        <v>727</v>
      </c>
      <c r="AA89" s="11">
        <v>13807930560</v>
      </c>
      <c r="AB89" s="11" t="s">
        <v>143</v>
      </c>
      <c r="AC89" s="11"/>
    </row>
    <row r="90" s="41" customFormat="1" ht="27" customHeight="1" spans="1:29">
      <c r="A90" s="11">
        <v>22</v>
      </c>
      <c r="B90" s="11" t="s">
        <v>728</v>
      </c>
      <c r="C90" s="11" t="s">
        <v>640</v>
      </c>
      <c r="D90" s="11" t="s">
        <v>29</v>
      </c>
      <c r="E90" s="11" t="s">
        <v>30</v>
      </c>
      <c r="F90" s="11" t="s">
        <v>611</v>
      </c>
      <c r="G90" s="11" t="s">
        <v>612</v>
      </c>
      <c r="H90" s="11" t="s">
        <v>613</v>
      </c>
      <c r="I90" s="11" t="s">
        <v>34</v>
      </c>
      <c r="J90" s="11" t="s">
        <v>65</v>
      </c>
      <c r="K90" s="11" t="s">
        <v>66</v>
      </c>
      <c r="L90" s="11" t="s">
        <v>67</v>
      </c>
      <c r="M90" s="11" t="s">
        <v>66</v>
      </c>
      <c r="N90" s="11" t="s">
        <v>614</v>
      </c>
      <c r="O90" s="57" t="s">
        <v>615</v>
      </c>
      <c r="P90" s="11" t="s">
        <v>616</v>
      </c>
      <c r="Q90" s="11" t="s">
        <v>617</v>
      </c>
      <c r="R90" s="57" t="s">
        <v>618</v>
      </c>
      <c r="S90" s="11" t="s">
        <v>619</v>
      </c>
      <c r="T90" s="11" t="s">
        <v>620</v>
      </c>
      <c r="U90" s="11">
        <v>13677931280</v>
      </c>
      <c r="V90" s="11" t="s">
        <v>138</v>
      </c>
      <c r="W90" s="11" t="s">
        <v>621</v>
      </c>
      <c r="X90" s="11" t="s">
        <v>622</v>
      </c>
      <c r="Y90" s="11" t="s">
        <v>623</v>
      </c>
      <c r="Z90" s="11" t="s">
        <v>729</v>
      </c>
      <c r="AA90" s="11" t="s">
        <v>730</v>
      </c>
      <c r="AB90" s="11" t="s">
        <v>143</v>
      </c>
      <c r="AC90" s="11"/>
    </row>
    <row r="91" s="41" customFormat="1" ht="27" customHeight="1" spans="1:29">
      <c r="A91" s="11">
        <v>23</v>
      </c>
      <c r="B91" s="11" t="s">
        <v>731</v>
      </c>
      <c r="C91" s="11" t="s">
        <v>640</v>
      </c>
      <c r="D91" s="11" t="s">
        <v>29</v>
      </c>
      <c r="E91" s="11" t="s">
        <v>30</v>
      </c>
      <c r="F91" s="11" t="s">
        <v>611</v>
      </c>
      <c r="G91" s="11" t="s">
        <v>652</v>
      </c>
      <c r="H91" s="11" t="s">
        <v>613</v>
      </c>
      <c r="I91" s="11" t="s">
        <v>34</v>
      </c>
      <c r="J91" s="11" t="s">
        <v>65</v>
      </c>
      <c r="K91" s="11" t="s">
        <v>66</v>
      </c>
      <c r="L91" s="11" t="s">
        <v>67</v>
      </c>
      <c r="M91" s="11" t="s">
        <v>66</v>
      </c>
      <c r="N91" s="11" t="s">
        <v>653</v>
      </c>
      <c r="O91" s="57" t="s">
        <v>654</v>
      </c>
      <c r="P91" s="11" t="s">
        <v>655</v>
      </c>
      <c r="Q91" s="11" t="s">
        <v>617</v>
      </c>
      <c r="R91" s="57" t="s">
        <v>618</v>
      </c>
      <c r="S91" s="11" t="s">
        <v>619</v>
      </c>
      <c r="T91" s="11" t="s">
        <v>656</v>
      </c>
      <c r="U91" s="11" t="s">
        <v>657</v>
      </c>
      <c r="V91" s="11" t="s">
        <v>138</v>
      </c>
      <c r="W91" s="11" t="s">
        <v>631</v>
      </c>
      <c r="X91" s="61" t="s">
        <v>632</v>
      </c>
      <c r="Y91" s="11" t="s">
        <v>633</v>
      </c>
      <c r="Z91" s="11" t="s">
        <v>732</v>
      </c>
      <c r="AA91" s="11" t="s">
        <v>733</v>
      </c>
      <c r="AB91" s="11" t="s">
        <v>143</v>
      </c>
      <c r="AC91" s="11"/>
    </row>
    <row r="92" s="41" customFormat="1" ht="27" customHeight="1" spans="1:29">
      <c r="A92" s="11">
        <v>24</v>
      </c>
      <c r="B92" s="11" t="s">
        <v>734</v>
      </c>
      <c r="C92" s="11" t="s">
        <v>640</v>
      </c>
      <c r="D92" s="11" t="s">
        <v>29</v>
      </c>
      <c r="E92" s="11" t="s">
        <v>30</v>
      </c>
      <c r="F92" s="11" t="s">
        <v>611</v>
      </c>
      <c r="G92" s="11" t="s">
        <v>652</v>
      </c>
      <c r="H92" s="11" t="s">
        <v>613</v>
      </c>
      <c r="I92" s="11" t="s">
        <v>34</v>
      </c>
      <c r="J92" s="11" t="s">
        <v>65</v>
      </c>
      <c r="K92" s="11" t="s">
        <v>66</v>
      </c>
      <c r="L92" s="11" t="s">
        <v>67</v>
      </c>
      <c r="M92" s="11" t="s">
        <v>66</v>
      </c>
      <c r="N92" s="11" t="s">
        <v>653</v>
      </c>
      <c r="O92" s="57" t="s">
        <v>654</v>
      </c>
      <c r="P92" s="11" t="s">
        <v>655</v>
      </c>
      <c r="Q92" s="11" t="s">
        <v>617</v>
      </c>
      <c r="R92" s="57" t="s">
        <v>618</v>
      </c>
      <c r="S92" s="11" t="s">
        <v>619</v>
      </c>
      <c r="T92" s="11" t="s">
        <v>656</v>
      </c>
      <c r="U92" s="11" t="s">
        <v>657</v>
      </c>
      <c r="V92" s="11" t="s">
        <v>138</v>
      </c>
      <c r="W92" s="11" t="s">
        <v>631</v>
      </c>
      <c r="X92" s="61" t="s">
        <v>632</v>
      </c>
      <c r="Y92" s="11" t="s">
        <v>633</v>
      </c>
      <c r="Z92" s="11" t="s">
        <v>735</v>
      </c>
      <c r="AA92" s="11" t="s">
        <v>736</v>
      </c>
      <c r="AB92" s="11" t="s">
        <v>143</v>
      </c>
      <c r="AC92" s="11"/>
    </row>
    <row r="93" s="41" customFormat="1" ht="27" customHeight="1" spans="1:29">
      <c r="A93" s="11">
        <v>25</v>
      </c>
      <c r="B93" s="11" t="s">
        <v>737</v>
      </c>
      <c r="C93" s="11" t="s">
        <v>640</v>
      </c>
      <c r="D93" s="11" t="s">
        <v>29</v>
      </c>
      <c r="E93" s="11" t="s">
        <v>30</v>
      </c>
      <c r="F93" s="11" t="s">
        <v>611</v>
      </c>
      <c r="G93" s="11" t="s">
        <v>738</v>
      </c>
      <c r="H93" s="11" t="s">
        <v>613</v>
      </c>
      <c r="I93" s="11" t="s">
        <v>34</v>
      </c>
      <c r="J93" s="11" t="s">
        <v>65</v>
      </c>
      <c r="K93" s="11" t="s">
        <v>66</v>
      </c>
      <c r="L93" s="11" t="s">
        <v>67</v>
      </c>
      <c r="M93" s="11" t="s">
        <v>66</v>
      </c>
      <c r="N93" s="11" t="s">
        <v>739</v>
      </c>
      <c r="O93" s="57" t="s">
        <v>740</v>
      </c>
      <c r="P93" s="11" t="s">
        <v>672</v>
      </c>
      <c r="Q93" s="11" t="s">
        <v>617</v>
      </c>
      <c r="R93" s="57" t="s">
        <v>618</v>
      </c>
      <c r="S93" s="11" t="s">
        <v>619</v>
      </c>
      <c r="T93" s="11" t="s">
        <v>741</v>
      </c>
      <c r="U93" s="11" t="s">
        <v>742</v>
      </c>
      <c r="V93" s="11" t="s">
        <v>138</v>
      </c>
      <c r="W93" s="11" t="s">
        <v>621</v>
      </c>
      <c r="X93" s="11" t="s">
        <v>622</v>
      </c>
      <c r="Y93" s="11" t="s">
        <v>623</v>
      </c>
      <c r="Z93" s="11" t="s">
        <v>743</v>
      </c>
      <c r="AA93" s="11" t="s">
        <v>744</v>
      </c>
      <c r="AB93" s="11" t="s">
        <v>143</v>
      </c>
      <c r="AC93" s="11"/>
    </row>
    <row r="94" s="41" customFormat="1" ht="27" customHeight="1" spans="1:29">
      <c r="A94" s="11">
        <v>26</v>
      </c>
      <c r="B94" s="11" t="s">
        <v>745</v>
      </c>
      <c r="C94" s="11" t="s">
        <v>640</v>
      </c>
      <c r="D94" s="11" t="s">
        <v>29</v>
      </c>
      <c r="E94" s="11" t="s">
        <v>30</v>
      </c>
      <c r="F94" s="11" t="s">
        <v>611</v>
      </c>
      <c r="G94" s="11" t="s">
        <v>746</v>
      </c>
      <c r="H94" s="11" t="s">
        <v>613</v>
      </c>
      <c r="I94" s="11" t="s">
        <v>34</v>
      </c>
      <c r="J94" s="11" t="s">
        <v>65</v>
      </c>
      <c r="K94" s="11" t="s">
        <v>66</v>
      </c>
      <c r="L94" s="11" t="s">
        <v>67</v>
      </c>
      <c r="M94" s="11" t="s">
        <v>66</v>
      </c>
      <c r="N94" s="11" t="s">
        <v>747</v>
      </c>
      <c r="O94" s="57" t="s">
        <v>748</v>
      </c>
      <c r="P94" s="11" t="s">
        <v>749</v>
      </c>
      <c r="Q94" s="11" t="s">
        <v>617</v>
      </c>
      <c r="R94" s="57" t="s">
        <v>618</v>
      </c>
      <c r="S94" s="11" t="s">
        <v>619</v>
      </c>
      <c r="T94" s="11" t="s">
        <v>750</v>
      </c>
      <c r="U94" s="11">
        <v>13755358415</v>
      </c>
      <c r="V94" s="11" t="s">
        <v>138</v>
      </c>
      <c r="W94" s="11" t="s">
        <v>621</v>
      </c>
      <c r="X94" s="11" t="s">
        <v>622</v>
      </c>
      <c r="Y94" s="11" t="s">
        <v>623</v>
      </c>
      <c r="Z94" s="11" t="s">
        <v>751</v>
      </c>
      <c r="AA94" s="11" t="s">
        <v>752</v>
      </c>
      <c r="AB94" s="11" t="s">
        <v>143</v>
      </c>
      <c r="AC94" s="11"/>
    </row>
    <row r="95" s="41" customFormat="1" ht="27" customHeight="1" spans="1:29">
      <c r="A95" s="11">
        <v>27</v>
      </c>
      <c r="B95" s="11" t="s">
        <v>753</v>
      </c>
      <c r="C95" s="11" t="s">
        <v>640</v>
      </c>
      <c r="D95" s="11" t="s">
        <v>29</v>
      </c>
      <c r="E95" s="11" t="s">
        <v>30</v>
      </c>
      <c r="F95" s="11" t="s">
        <v>611</v>
      </c>
      <c r="G95" s="11" t="s">
        <v>719</v>
      </c>
      <c r="H95" s="11" t="s">
        <v>613</v>
      </c>
      <c r="I95" s="11" t="s">
        <v>34</v>
      </c>
      <c r="J95" s="11" t="s">
        <v>65</v>
      </c>
      <c r="K95" s="11" t="s">
        <v>66</v>
      </c>
      <c r="L95" s="11" t="s">
        <v>67</v>
      </c>
      <c r="M95" s="11" t="s">
        <v>66</v>
      </c>
      <c r="N95" s="11" t="s">
        <v>617</v>
      </c>
      <c r="O95" s="57" t="s">
        <v>618</v>
      </c>
      <c r="P95" s="11" t="s">
        <v>619</v>
      </c>
      <c r="Q95" s="11" t="s">
        <v>670</v>
      </c>
      <c r="R95" s="57" t="s">
        <v>671</v>
      </c>
      <c r="S95" s="11" t="s">
        <v>672</v>
      </c>
      <c r="T95" s="11" t="s">
        <v>722</v>
      </c>
      <c r="U95" s="11" t="s">
        <v>723</v>
      </c>
      <c r="V95" s="11" t="s">
        <v>138</v>
      </c>
      <c r="W95" s="11" t="s">
        <v>647</v>
      </c>
      <c r="X95" s="11">
        <v>18296367012</v>
      </c>
      <c r="Y95" s="11" t="s">
        <v>623</v>
      </c>
      <c r="Z95" s="11" t="s">
        <v>720</v>
      </c>
      <c r="AA95" s="11" t="s">
        <v>721</v>
      </c>
      <c r="AB95" s="11" t="s">
        <v>143</v>
      </c>
      <c r="AC95" s="11"/>
    </row>
    <row r="96" s="41" customFormat="1" ht="27" customHeight="1" spans="1:29">
      <c r="A96" s="11">
        <v>28</v>
      </c>
      <c r="B96" s="11" t="s">
        <v>754</v>
      </c>
      <c r="C96" s="11" t="s">
        <v>640</v>
      </c>
      <c r="D96" s="11" t="s">
        <v>29</v>
      </c>
      <c r="E96" s="11" t="s">
        <v>30</v>
      </c>
      <c r="F96" s="11" t="s">
        <v>611</v>
      </c>
      <c r="G96" s="11" t="s">
        <v>652</v>
      </c>
      <c r="H96" s="11" t="s">
        <v>613</v>
      </c>
      <c r="I96" s="11" t="s">
        <v>34</v>
      </c>
      <c r="J96" s="11" t="s">
        <v>65</v>
      </c>
      <c r="K96" s="11" t="s">
        <v>66</v>
      </c>
      <c r="L96" s="11" t="s">
        <v>67</v>
      </c>
      <c r="M96" s="11" t="s">
        <v>66</v>
      </c>
      <c r="N96" s="11" t="s">
        <v>653</v>
      </c>
      <c r="O96" s="57" t="s">
        <v>654</v>
      </c>
      <c r="P96" s="11" t="s">
        <v>655</v>
      </c>
      <c r="Q96" s="11" t="s">
        <v>617</v>
      </c>
      <c r="R96" s="57" t="s">
        <v>618</v>
      </c>
      <c r="S96" s="11" t="s">
        <v>619</v>
      </c>
      <c r="T96" s="11" t="s">
        <v>656</v>
      </c>
      <c r="U96" s="11" t="s">
        <v>657</v>
      </c>
      <c r="V96" s="11" t="s">
        <v>138</v>
      </c>
      <c r="W96" s="11" t="s">
        <v>631</v>
      </c>
      <c r="X96" s="61" t="s">
        <v>632</v>
      </c>
      <c r="Y96" s="11" t="s">
        <v>633</v>
      </c>
      <c r="Z96" s="11" t="s">
        <v>664</v>
      </c>
      <c r="AA96" s="11" t="s">
        <v>665</v>
      </c>
      <c r="AB96" s="11" t="s">
        <v>143</v>
      </c>
      <c r="AC96" s="11"/>
    </row>
    <row r="97" s="41" customFormat="1" ht="27" customHeight="1" spans="1:29">
      <c r="A97" s="11">
        <v>29</v>
      </c>
      <c r="B97" s="11" t="s">
        <v>755</v>
      </c>
      <c r="C97" s="11" t="s">
        <v>640</v>
      </c>
      <c r="D97" s="11" t="s">
        <v>29</v>
      </c>
      <c r="E97" s="11" t="s">
        <v>30</v>
      </c>
      <c r="F97" s="11" t="s">
        <v>611</v>
      </c>
      <c r="G97" s="11" t="s">
        <v>669</v>
      </c>
      <c r="H97" s="11" t="s">
        <v>613</v>
      </c>
      <c r="I97" s="11" t="s">
        <v>34</v>
      </c>
      <c r="J97" s="11" t="s">
        <v>65</v>
      </c>
      <c r="K97" s="11" t="s">
        <v>66</v>
      </c>
      <c r="L97" s="11" t="s">
        <v>67</v>
      </c>
      <c r="M97" s="11" t="s">
        <v>66</v>
      </c>
      <c r="N97" s="11" t="s">
        <v>670</v>
      </c>
      <c r="O97" s="57" t="s">
        <v>671</v>
      </c>
      <c r="P97" s="11" t="s">
        <v>672</v>
      </c>
      <c r="Q97" s="11" t="s">
        <v>617</v>
      </c>
      <c r="R97" s="57" t="s">
        <v>618</v>
      </c>
      <c r="S97" s="11" t="s">
        <v>619</v>
      </c>
      <c r="T97" s="11" t="s">
        <v>675</v>
      </c>
      <c r="U97" s="11" t="s">
        <v>676</v>
      </c>
      <c r="V97" s="11" t="s">
        <v>138</v>
      </c>
      <c r="W97" s="11" t="s">
        <v>621</v>
      </c>
      <c r="X97" s="11" t="s">
        <v>622</v>
      </c>
      <c r="Y97" s="11" t="s">
        <v>623</v>
      </c>
      <c r="Z97" s="11" t="s">
        <v>673</v>
      </c>
      <c r="AA97" s="11" t="s">
        <v>674</v>
      </c>
      <c r="AB97" s="11" t="s">
        <v>143</v>
      </c>
      <c r="AC97" s="11"/>
    </row>
    <row r="98" s="41" customFormat="1" ht="27" customHeight="1" spans="1:29">
      <c r="A98" s="11">
        <v>30</v>
      </c>
      <c r="B98" s="11" t="s">
        <v>756</v>
      </c>
      <c r="C98" s="11" t="s">
        <v>640</v>
      </c>
      <c r="D98" s="11" t="s">
        <v>29</v>
      </c>
      <c r="E98" s="11" t="s">
        <v>30</v>
      </c>
      <c r="F98" s="11" t="s">
        <v>611</v>
      </c>
      <c r="G98" s="11" t="s">
        <v>757</v>
      </c>
      <c r="H98" s="11" t="s">
        <v>613</v>
      </c>
      <c r="I98" s="11" t="s">
        <v>34</v>
      </c>
      <c r="J98" s="11" t="s">
        <v>65</v>
      </c>
      <c r="K98" s="11" t="s">
        <v>66</v>
      </c>
      <c r="L98" s="11" t="s">
        <v>67</v>
      </c>
      <c r="M98" s="11" t="s">
        <v>66</v>
      </c>
      <c r="N98" s="11" t="s">
        <v>758</v>
      </c>
      <c r="O98" s="57" t="s">
        <v>759</v>
      </c>
      <c r="P98" s="11" t="s">
        <v>760</v>
      </c>
      <c r="Q98" s="11" t="s">
        <v>617</v>
      </c>
      <c r="R98" s="57" t="s">
        <v>618</v>
      </c>
      <c r="S98" s="11" t="s">
        <v>619</v>
      </c>
      <c r="T98" s="11" t="s">
        <v>761</v>
      </c>
      <c r="U98" s="11">
        <v>18270361388</v>
      </c>
      <c r="V98" s="11" t="s">
        <v>138</v>
      </c>
      <c r="W98" s="11" t="s">
        <v>647</v>
      </c>
      <c r="X98" s="11">
        <v>18296367012</v>
      </c>
      <c r="Y98" s="11" t="s">
        <v>623</v>
      </c>
      <c r="Z98" s="11" t="s">
        <v>762</v>
      </c>
      <c r="AA98" s="11" t="s">
        <v>763</v>
      </c>
      <c r="AB98" s="11" t="s">
        <v>143</v>
      </c>
      <c r="AC98" s="11"/>
    </row>
    <row r="99" s="41" customFormat="1" ht="27" customHeight="1" spans="1:29">
      <c r="A99" s="11">
        <v>31</v>
      </c>
      <c r="B99" s="11" t="s">
        <v>764</v>
      </c>
      <c r="C99" s="11" t="s">
        <v>640</v>
      </c>
      <c r="D99" s="11" t="s">
        <v>29</v>
      </c>
      <c r="E99" s="11" t="s">
        <v>30</v>
      </c>
      <c r="F99" s="11" t="s">
        <v>611</v>
      </c>
      <c r="G99" s="11" t="s">
        <v>652</v>
      </c>
      <c r="H99" s="11" t="s">
        <v>613</v>
      </c>
      <c r="I99" s="11" t="s">
        <v>34</v>
      </c>
      <c r="J99" s="11" t="s">
        <v>65</v>
      </c>
      <c r="K99" s="11" t="s">
        <v>66</v>
      </c>
      <c r="L99" s="11" t="s">
        <v>67</v>
      </c>
      <c r="M99" s="11" t="s">
        <v>66</v>
      </c>
      <c r="N99" s="11" t="s">
        <v>653</v>
      </c>
      <c r="O99" s="57" t="s">
        <v>654</v>
      </c>
      <c r="P99" s="11" t="s">
        <v>655</v>
      </c>
      <c r="Q99" s="11" t="s">
        <v>617</v>
      </c>
      <c r="R99" s="57" t="s">
        <v>618</v>
      </c>
      <c r="S99" s="11" t="s">
        <v>619</v>
      </c>
      <c r="T99" s="11" t="s">
        <v>656</v>
      </c>
      <c r="U99" s="11" t="s">
        <v>657</v>
      </c>
      <c r="V99" s="11" t="s">
        <v>138</v>
      </c>
      <c r="W99" s="11" t="s">
        <v>631</v>
      </c>
      <c r="X99" s="61" t="s">
        <v>632</v>
      </c>
      <c r="Y99" s="11" t="s">
        <v>633</v>
      </c>
      <c r="Z99" s="11" t="s">
        <v>765</v>
      </c>
      <c r="AA99" s="11" t="s">
        <v>766</v>
      </c>
      <c r="AB99" s="11" t="s">
        <v>143</v>
      </c>
      <c r="AC99" s="11"/>
    </row>
    <row r="100" s="41" customFormat="1" ht="27" customHeight="1" spans="1:29">
      <c r="A100" s="11">
        <v>32</v>
      </c>
      <c r="B100" s="11" t="s">
        <v>767</v>
      </c>
      <c r="C100" s="11" t="s">
        <v>640</v>
      </c>
      <c r="D100" s="11" t="s">
        <v>29</v>
      </c>
      <c r="E100" s="11" t="s">
        <v>30</v>
      </c>
      <c r="F100" s="11" t="s">
        <v>611</v>
      </c>
      <c r="G100" s="11" t="s">
        <v>612</v>
      </c>
      <c r="H100" s="11" t="s">
        <v>613</v>
      </c>
      <c r="I100" s="11" t="s">
        <v>34</v>
      </c>
      <c r="J100" s="11" t="s">
        <v>65</v>
      </c>
      <c r="K100" s="11" t="s">
        <v>66</v>
      </c>
      <c r="L100" s="11" t="s">
        <v>67</v>
      </c>
      <c r="M100" s="11" t="s">
        <v>66</v>
      </c>
      <c r="N100" s="11" t="s">
        <v>614</v>
      </c>
      <c r="O100" s="57" t="s">
        <v>615</v>
      </c>
      <c r="P100" s="11" t="s">
        <v>616</v>
      </c>
      <c r="Q100" s="11" t="s">
        <v>617</v>
      </c>
      <c r="R100" s="57" t="s">
        <v>618</v>
      </c>
      <c r="S100" s="11" t="s">
        <v>619</v>
      </c>
      <c r="T100" s="11" t="s">
        <v>620</v>
      </c>
      <c r="U100" s="11">
        <v>13677931280</v>
      </c>
      <c r="V100" s="11" t="s">
        <v>138</v>
      </c>
      <c r="W100" s="11" t="s">
        <v>621</v>
      </c>
      <c r="X100" s="11" t="s">
        <v>622</v>
      </c>
      <c r="Y100" s="11" t="s">
        <v>623</v>
      </c>
      <c r="Z100" s="11" t="s">
        <v>768</v>
      </c>
      <c r="AA100" s="11">
        <v>15970381179</v>
      </c>
      <c r="AB100" s="11" t="s">
        <v>143</v>
      </c>
      <c r="AC100" s="11"/>
    </row>
    <row r="101" s="41" customFormat="1" ht="27" customHeight="1" spans="1:29">
      <c r="A101" s="11">
        <v>33</v>
      </c>
      <c r="B101" s="11" t="s">
        <v>769</v>
      </c>
      <c r="C101" s="11" t="s">
        <v>99</v>
      </c>
      <c r="D101" s="11" t="s">
        <v>29</v>
      </c>
      <c r="E101" s="11" t="s">
        <v>30</v>
      </c>
      <c r="F101" s="11" t="s">
        <v>100</v>
      </c>
      <c r="G101" s="11" t="s">
        <v>770</v>
      </c>
      <c r="H101" s="11" t="s">
        <v>613</v>
      </c>
      <c r="I101" s="11" t="s">
        <v>34</v>
      </c>
      <c r="J101" s="11" t="s">
        <v>65</v>
      </c>
      <c r="K101" s="11" t="s">
        <v>102</v>
      </c>
      <c r="L101" s="11" t="s">
        <v>67</v>
      </c>
      <c r="M101" s="11" t="s">
        <v>66</v>
      </c>
      <c r="N101" s="11" t="s">
        <v>771</v>
      </c>
      <c r="O101" s="11">
        <v>15946880595</v>
      </c>
      <c r="P101" s="11" t="s">
        <v>772</v>
      </c>
      <c r="Q101" s="11" t="s">
        <v>773</v>
      </c>
      <c r="R101" s="11">
        <v>15579267833</v>
      </c>
      <c r="S101" s="11" t="s">
        <v>774</v>
      </c>
      <c r="T101" s="11" t="s">
        <v>775</v>
      </c>
      <c r="U101" s="11">
        <v>13755333779</v>
      </c>
      <c r="V101" s="11" t="s">
        <v>138</v>
      </c>
      <c r="W101" s="11" t="s">
        <v>139</v>
      </c>
      <c r="X101" s="11">
        <v>13755729968</v>
      </c>
      <c r="Y101" s="11" t="s">
        <v>140</v>
      </c>
      <c r="Z101" s="11" t="s">
        <v>776</v>
      </c>
      <c r="AA101" s="11">
        <v>13517036535</v>
      </c>
      <c r="AB101" s="11" t="s">
        <v>143</v>
      </c>
      <c r="AC101" s="11"/>
    </row>
    <row r="102" s="41" customFormat="1" ht="27" customHeight="1" spans="1:29">
      <c r="A102" s="11">
        <v>34</v>
      </c>
      <c r="B102" s="11" t="s">
        <v>777</v>
      </c>
      <c r="C102" s="11" t="s">
        <v>99</v>
      </c>
      <c r="D102" s="11" t="s">
        <v>29</v>
      </c>
      <c r="E102" s="11" t="s">
        <v>30</v>
      </c>
      <c r="F102" s="11" t="s">
        <v>100</v>
      </c>
      <c r="G102" s="11" t="s">
        <v>778</v>
      </c>
      <c r="H102" s="11" t="s">
        <v>613</v>
      </c>
      <c r="I102" s="11" t="s">
        <v>34</v>
      </c>
      <c r="J102" s="11" t="s">
        <v>65</v>
      </c>
      <c r="K102" s="11" t="s">
        <v>102</v>
      </c>
      <c r="L102" s="11" t="s">
        <v>67</v>
      </c>
      <c r="M102" s="11" t="s">
        <v>66</v>
      </c>
      <c r="N102" s="11" t="s">
        <v>771</v>
      </c>
      <c r="O102" s="11">
        <v>15946880595</v>
      </c>
      <c r="P102" s="11" t="s">
        <v>772</v>
      </c>
      <c r="Q102" s="11" t="s">
        <v>773</v>
      </c>
      <c r="R102" s="11">
        <v>15579267833</v>
      </c>
      <c r="S102" s="11" t="s">
        <v>774</v>
      </c>
      <c r="T102" s="11" t="s">
        <v>779</v>
      </c>
      <c r="U102" s="11">
        <v>18807931449</v>
      </c>
      <c r="V102" s="11" t="s">
        <v>138</v>
      </c>
      <c r="W102" s="11" t="s">
        <v>139</v>
      </c>
      <c r="X102" s="11">
        <v>13755729968</v>
      </c>
      <c r="Y102" s="11" t="s">
        <v>140</v>
      </c>
      <c r="Z102" s="11" t="s">
        <v>780</v>
      </c>
      <c r="AA102" s="11">
        <v>15907031760</v>
      </c>
      <c r="AB102" s="11" t="s">
        <v>143</v>
      </c>
      <c r="AC102" s="11"/>
    </row>
    <row r="103" s="41" customFormat="1" ht="27" customHeight="1" spans="1:29">
      <c r="A103" s="11">
        <v>35</v>
      </c>
      <c r="B103" s="11" t="s">
        <v>781</v>
      </c>
      <c r="C103" s="11" t="s">
        <v>99</v>
      </c>
      <c r="D103" s="11" t="s">
        <v>29</v>
      </c>
      <c r="E103" s="11" t="s">
        <v>30</v>
      </c>
      <c r="F103" s="11" t="s">
        <v>100</v>
      </c>
      <c r="G103" s="11" t="s">
        <v>782</v>
      </c>
      <c r="H103" s="11" t="s">
        <v>613</v>
      </c>
      <c r="I103" s="11" t="s">
        <v>34</v>
      </c>
      <c r="J103" s="11" t="s">
        <v>65</v>
      </c>
      <c r="K103" s="11" t="s">
        <v>102</v>
      </c>
      <c r="L103" s="11" t="s">
        <v>67</v>
      </c>
      <c r="M103" s="11" t="s">
        <v>66</v>
      </c>
      <c r="N103" s="11" t="s">
        <v>771</v>
      </c>
      <c r="O103" s="11">
        <v>15946880595</v>
      </c>
      <c r="P103" s="11" t="s">
        <v>772</v>
      </c>
      <c r="Q103" s="11" t="s">
        <v>773</v>
      </c>
      <c r="R103" s="11">
        <v>15579267833</v>
      </c>
      <c r="S103" s="11" t="s">
        <v>774</v>
      </c>
      <c r="T103" s="11" t="s">
        <v>783</v>
      </c>
      <c r="U103" s="11">
        <v>15258003318</v>
      </c>
      <c r="V103" s="11" t="s">
        <v>138</v>
      </c>
      <c r="W103" s="11" t="s">
        <v>139</v>
      </c>
      <c r="X103" s="11">
        <v>13755729968</v>
      </c>
      <c r="Y103" s="11" t="s">
        <v>140</v>
      </c>
      <c r="Z103" s="11" t="s">
        <v>783</v>
      </c>
      <c r="AA103" s="11">
        <v>15258003318</v>
      </c>
      <c r="AB103" s="11" t="s">
        <v>143</v>
      </c>
      <c r="AC103" s="11"/>
    </row>
    <row r="104" s="41" customFormat="1" ht="27" customHeight="1" spans="1:29">
      <c r="A104" s="11">
        <v>36</v>
      </c>
      <c r="B104" s="11" t="s">
        <v>784</v>
      </c>
      <c r="C104" s="11" t="s">
        <v>99</v>
      </c>
      <c r="D104" s="11" t="s">
        <v>29</v>
      </c>
      <c r="E104" s="11" t="s">
        <v>30</v>
      </c>
      <c r="F104" s="11" t="s">
        <v>100</v>
      </c>
      <c r="G104" s="11" t="s">
        <v>782</v>
      </c>
      <c r="H104" s="11" t="s">
        <v>613</v>
      </c>
      <c r="I104" s="11" t="s">
        <v>34</v>
      </c>
      <c r="J104" s="11" t="s">
        <v>65</v>
      </c>
      <c r="K104" s="11" t="s">
        <v>102</v>
      </c>
      <c r="L104" s="11" t="s">
        <v>67</v>
      </c>
      <c r="M104" s="11" t="s">
        <v>66</v>
      </c>
      <c r="N104" s="11" t="s">
        <v>771</v>
      </c>
      <c r="O104" s="11">
        <v>15946880595</v>
      </c>
      <c r="P104" s="11" t="s">
        <v>772</v>
      </c>
      <c r="Q104" s="11" t="s">
        <v>773</v>
      </c>
      <c r="R104" s="11">
        <v>15579267833</v>
      </c>
      <c r="S104" s="11" t="s">
        <v>774</v>
      </c>
      <c r="T104" s="11" t="s">
        <v>783</v>
      </c>
      <c r="U104" s="11">
        <v>15258003318</v>
      </c>
      <c r="V104" s="11" t="s">
        <v>138</v>
      </c>
      <c r="W104" s="11" t="s">
        <v>139</v>
      </c>
      <c r="X104" s="11">
        <v>13755729968</v>
      </c>
      <c r="Y104" s="11" t="s">
        <v>140</v>
      </c>
      <c r="Z104" s="11" t="s">
        <v>785</v>
      </c>
      <c r="AA104" s="11">
        <v>13907032053</v>
      </c>
      <c r="AB104" s="11" t="s">
        <v>786</v>
      </c>
      <c r="AC104" s="11"/>
    </row>
    <row r="105" s="41" customFormat="1" ht="27" customHeight="1" spans="1:29">
      <c r="A105" s="11">
        <v>37</v>
      </c>
      <c r="B105" s="11" t="s">
        <v>787</v>
      </c>
      <c r="C105" s="11" t="s">
        <v>99</v>
      </c>
      <c r="D105" s="11" t="s">
        <v>29</v>
      </c>
      <c r="E105" s="11" t="s">
        <v>30</v>
      </c>
      <c r="F105" s="11" t="s">
        <v>100</v>
      </c>
      <c r="G105" s="11" t="s">
        <v>788</v>
      </c>
      <c r="H105" s="11" t="s">
        <v>613</v>
      </c>
      <c r="I105" s="11" t="s">
        <v>34</v>
      </c>
      <c r="J105" s="11" t="s">
        <v>65</v>
      </c>
      <c r="K105" s="11" t="s">
        <v>102</v>
      </c>
      <c r="L105" s="11" t="s">
        <v>67</v>
      </c>
      <c r="M105" s="11" t="s">
        <v>66</v>
      </c>
      <c r="N105" s="11" t="s">
        <v>789</v>
      </c>
      <c r="O105" s="11" t="s">
        <v>790</v>
      </c>
      <c r="P105" s="11" t="s">
        <v>302</v>
      </c>
      <c r="Q105" s="11" t="s">
        <v>773</v>
      </c>
      <c r="R105" s="11">
        <v>15579267833</v>
      </c>
      <c r="S105" s="11" t="s">
        <v>774</v>
      </c>
      <c r="T105" s="11" t="s">
        <v>791</v>
      </c>
      <c r="U105" s="11" t="s">
        <v>792</v>
      </c>
      <c r="V105" s="11" t="s">
        <v>138</v>
      </c>
      <c r="W105" s="11" t="s">
        <v>139</v>
      </c>
      <c r="X105" s="11">
        <v>13755729968</v>
      </c>
      <c r="Y105" s="11" t="s">
        <v>140</v>
      </c>
      <c r="Z105" s="11" t="s">
        <v>791</v>
      </c>
      <c r="AA105" s="11">
        <v>18270444818</v>
      </c>
      <c r="AB105" s="11" t="s">
        <v>138</v>
      </c>
      <c r="AC105" s="11"/>
    </row>
    <row r="106" s="41" customFormat="1" ht="27" customHeight="1" spans="1:29">
      <c r="A106" s="11">
        <v>38</v>
      </c>
      <c r="B106" s="11" t="s">
        <v>793</v>
      </c>
      <c r="C106" s="11" t="s">
        <v>99</v>
      </c>
      <c r="D106" s="11" t="s">
        <v>29</v>
      </c>
      <c r="E106" s="11" t="s">
        <v>30</v>
      </c>
      <c r="F106" s="11" t="s">
        <v>100</v>
      </c>
      <c r="G106" s="11" t="s">
        <v>788</v>
      </c>
      <c r="H106" s="11" t="s">
        <v>613</v>
      </c>
      <c r="I106" s="11" t="s">
        <v>34</v>
      </c>
      <c r="J106" s="11" t="s">
        <v>65</v>
      </c>
      <c r="K106" s="11" t="s">
        <v>102</v>
      </c>
      <c r="L106" s="11" t="s">
        <v>67</v>
      </c>
      <c r="M106" s="11" t="s">
        <v>66</v>
      </c>
      <c r="N106" s="11" t="s">
        <v>789</v>
      </c>
      <c r="O106" s="11" t="s">
        <v>790</v>
      </c>
      <c r="P106" s="11" t="s">
        <v>302</v>
      </c>
      <c r="Q106" s="11" t="s">
        <v>773</v>
      </c>
      <c r="R106" s="11">
        <v>15579267833</v>
      </c>
      <c r="S106" s="11" t="s">
        <v>774</v>
      </c>
      <c r="T106" s="11" t="s">
        <v>791</v>
      </c>
      <c r="U106" s="11">
        <v>13957477925</v>
      </c>
      <c r="V106" s="11" t="s">
        <v>138</v>
      </c>
      <c r="W106" s="11" t="s">
        <v>139</v>
      </c>
      <c r="X106" s="11">
        <v>13755729968</v>
      </c>
      <c r="Y106" s="11" t="s">
        <v>140</v>
      </c>
      <c r="Z106" s="11" t="s">
        <v>794</v>
      </c>
      <c r="AA106" s="11">
        <v>13576366239</v>
      </c>
      <c r="AB106" s="11" t="s">
        <v>143</v>
      </c>
      <c r="AC106" s="11"/>
    </row>
    <row r="107" s="41" customFormat="1" ht="27" customHeight="1" spans="1:29">
      <c r="A107" s="11">
        <v>39</v>
      </c>
      <c r="B107" s="11" t="s">
        <v>795</v>
      </c>
      <c r="C107" s="11" t="s">
        <v>99</v>
      </c>
      <c r="D107" s="11" t="s">
        <v>29</v>
      </c>
      <c r="E107" s="11" t="s">
        <v>30</v>
      </c>
      <c r="F107" s="11" t="s">
        <v>100</v>
      </c>
      <c r="G107" s="11" t="s">
        <v>796</v>
      </c>
      <c r="H107" s="11" t="s">
        <v>613</v>
      </c>
      <c r="I107" s="11" t="s">
        <v>34</v>
      </c>
      <c r="J107" s="11" t="s">
        <v>65</v>
      </c>
      <c r="K107" s="11" t="s">
        <v>102</v>
      </c>
      <c r="L107" s="11" t="s">
        <v>67</v>
      </c>
      <c r="M107" s="11" t="s">
        <v>66</v>
      </c>
      <c r="N107" s="11" t="s">
        <v>773</v>
      </c>
      <c r="O107" s="65" t="s">
        <v>797</v>
      </c>
      <c r="P107" s="11" t="s">
        <v>774</v>
      </c>
      <c r="Q107" s="11" t="s">
        <v>773</v>
      </c>
      <c r="R107" s="11">
        <v>15579267833</v>
      </c>
      <c r="S107" s="11" t="s">
        <v>774</v>
      </c>
      <c r="T107" s="11" t="s">
        <v>798</v>
      </c>
      <c r="U107" s="11" t="s">
        <v>799</v>
      </c>
      <c r="V107" s="11" t="s">
        <v>138</v>
      </c>
      <c r="W107" s="11" t="s">
        <v>139</v>
      </c>
      <c r="X107" s="11">
        <v>13755729968</v>
      </c>
      <c r="Y107" s="11" t="s">
        <v>140</v>
      </c>
      <c r="Z107" s="11" t="s">
        <v>798</v>
      </c>
      <c r="AA107" s="11">
        <v>13870352605</v>
      </c>
      <c r="AB107" s="11" t="s">
        <v>138</v>
      </c>
      <c r="AC107" s="11"/>
    </row>
    <row r="108" s="41" customFormat="1" ht="27" customHeight="1" spans="1:29">
      <c r="A108" s="11">
        <v>40</v>
      </c>
      <c r="B108" s="11" t="s">
        <v>800</v>
      </c>
      <c r="C108" s="11" t="s">
        <v>99</v>
      </c>
      <c r="D108" s="11" t="s">
        <v>29</v>
      </c>
      <c r="E108" s="11" t="s">
        <v>30</v>
      </c>
      <c r="F108" s="11" t="s">
        <v>100</v>
      </c>
      <c r="G108" s="11" t="s">
        <v>801</v>
      </c>
      <c r="H108" s="11" t="s">
        <v>613</v>
      </c>
      <c r="I108" s="11" t="s">
        <v>34</v>
      </c>
      <c r="J108" s="11" t="s">
        <v>65</v>
      </c>
      <c r="K108" s="11" t="s">
        <v>102</v>
      </c>
      <c r="L108" s="11" t="s">
        <v>67</v>
      </c>
      <c r="M108" s="11" t="s">
        <v>66</v>
      </c>
      <c r="N108" s="11" t="s">
        <v>802</v>
      </c>
      <c r="O108" s="65">
        <v>18370305316</v>
      </c>
      <c r="P108" s="11" t="s">
        <v>803</v>
      </c>
      <c r="Q108" s="11" t="s">
        <v>773</v>
      </c>
      <c r="R108" s="11">
        <v>15579267833</v>
      </c>
      <c r="S108" s="11" t="s">
        <v>774</v>
      </c>
      <c r="T108" s="11" t="s">
        <v>804</v>
      </c>
      <c r="U108" s="11">
        <v>13576322533</v>
      </c>
      <c r="V108" s="11" t="s">
        <v>138</v>
      </c>
      <c r="W108" s="11" t="s">
        <v>139</v>
      </c>
      <c r="X108" s="11">
        <v>13755729968</v>
      </c>
      <c r="Y108" s="11" t="s">
        <v>140</v>
      </c>
      <c r="Z108" s="11" t="s">
        <v>804</v>
      </c>
      <c r="AA108" s="11">
        <v>13576322533</v>
      </c>
      <c r="AB108" s="11" t="s">
        <v>138</v>
      </c>
      <c r="AC108" s="11"/>
    </row>
    <row r="109" s="41" customFormat="1" ht="27" customHeight="1" spans="1:29">
      <c r="A109" s="11">
        <v>41</v>
      </c>
      <c r="B109" s="11" t="s">
        <v>805</v>
      </c>
      <c r="C109" s="11" t="s">
        <v>99</v>
      </c>
      <c r="D109" s="11" t="s">
        <v>29</v>
      </c>
      <c r="E109" s="11" t="s">
        <v>30</v>
      </c>
      <c r="F109" s="11" t="s">
        <v>100</v>
      </c>
      <c r="G109" s="11" t="s">
        <v>806</v>
      </c>
      <c r="H109" s="11" t="s">
        <v>613</v>
      </c>
      <c r="I109" s="11" t="s">
        <v>34</v>
      </c>
      <c r="J109" s="11" t="s">
        <v>65</v>
      </c>
      <c r="K109" s="11" t="s">
        <v>102</v>
      </c>
      <c r="L109" s="11" t="s">
        <v>67</v>
      </c>
      <c r="M109" s="11" t="s">
        <v>66</v>
      </c>
      <c r="N109" s="11" t="s">
        <v>807</v>
      </c>
      <c r="O109" s="65" t="s">
        <v>808</v>
      </c>
      <c r="P109" s="11" t="s">
        <v>809</v>
      </c>
      <c r="Q109" s="11" t="s">
        <v>773</v>
      </c>
      <c r="R109" s="11">
        <v>15579267833</v>
      </c>
      <c r="S109" s="11" t="s">
        <v>774</v>
      </c>
      <c r="T109" s="11" t="s">
        <v>810</v>
      </c>
      <c r="U109" s="11" t="s">
        <v>811</v>
      </c>
      <c r="V109" s="11" t="s">
        <v>138</v>
      </c>
      <c r="W109" s="11" t="s">
        <v>139</v>
      </c>
      <c r="X109" s="11">
        <v>13755729968</v>
      </c>
      <c r="Y109" s="11" t="s">
        <v>140</v>
      </c>
      <c r="Z109" s="11" t="s">
        <v>812</v>
      </c>
      <c r="AA109" s="11" t="s">
        <v>813</v>
      </c>
      <c r="AB109" s="11" t="s">
        <v>138</v>
      </c>
      <c r="AC109" s="11"/>
    </row>
    <row r="110" s="41" customFormat="1" ht="27" customHeight="1" spans="1:29">
      <c r="A110" s="11">
        <v>42</v>
      </c>
      <c r="B110" s="11" t="s">
        <v>814</v>
      </c>
      <c r="C110" s="11" t="s">
        <v>99</v>
      </c>
      <c r="D110" s="11" t="s">
        <v>29</v>
      </c>
      <c r="E110" s="11" t="s">
        <v>30</v>
      </c>
      <c r="F110" s="11" t="s">
        <v>100</v>
      </c>
      <c r="G110" s="11" t="s">
        <v>815</v>
      </c>
      <c r="H110" s="11" t="s">
        <v>613</v>
      </c>
      <c r="I110" s="11" t="s">
        <v>34</v>
      </c>
      <c r="J110" s="11" t="s">
        <v>65</v>
      </c>
      <c r="K110" s="11" t="s">
        <v>102</v>
      </c>
      <c r="L110" s="11" t="s">
        <v>67</v>
      </c>
      <c r="M110" s="11" t="s">
        <v>66</v>
      </c>
      <c r="N110" s="11" t="s">
        <v>816</v>
      </c>
      <c r="O110" s="65" t="s">
        <v>817</v>
      </c>
      <c r="P110" s="11" t="s">
        <v>818</v>
      </c>
      <c r="Q110" s="11" t="s">
        <v>773</v>
      </c>
      <c r="R110" s="11">
        <v>15579267833</v>
      </c>
      <c r="S110" s="11" t="s">
        <v>774</v>
      </c>
      <c r="T110" s="11" t="s">
        <v>819</v>
      </c>
      <c r="U110" s="11">
        <v>13870352836</v>
      </c>
      <c r="V110" s="11" t="s">
        <v>138</v>
      </c>
      <c r="W110" s="11" t="s">
        <v>139</v>
      </c>
      <c r="X110" s="11">
        <v>13755729968</v>
      </c>
      <c r="Y110" s="11" t="s">
        <v>140</v>
      </c>
      <c r="Z110" s="11" t="s">
        <v>819</v>
      </c>
      <c r="AA110" s="11">
        <v>13870352836</v>
      </c>
      <c r="AB110" s="11" t="s">
        <v>138</v>
      </c>
      <c r="AC110" s="11"/>
    </row>
    <row r="111" s="41" customFormat="1" ht="27" customHeight="1" spans="1:29">
      <c r="A111" s="11">
        <v>43</v>
      </c>
      <c r="B111" s="11" t="s">
        <v>820</v>
      </c>
      <c r="C111" s="11" t="s">
        <v>99</v>
      </c>
      <c r="D111" s="11" t="s">
        <v>29</v>
      </c>
      <c r="E111" s="11" t="s">
        <v>30</v>
      </c>
      <c r="F111" s="11" t="s">
        <v>100</v>
      </c>
      <c r="G111" s="11" t="s">
        <v>815</v>
      </c>
      <c r="H111" s="11" t="s">
        <v>613</v>
      </c>
      <c r="I111" s="11" t="s">
        <v>34</v>
      </c>
      <c r="J111" s="11" t="s">
        <v>65</v>
      </c>
      <c r="K111" s="11" t="s">
        <v>102</v>
      </c>
      <c r="L111" s="11" t="s">
        <v>67</v>
      </c>
      <c r="M111" s="11" t="s">
        <v>66</v>
      </c>
      <c r="N111" s="11" t="s">
        <v>816</v>
      </c>
      <c r="O111" s="65" t="s">
        <v>817</v>
      </c>
      <c r="P111" s="11" t="s">
        <v>818</v>
      </c>
      <c r="Q111" s="11" t="s">
        <v>773</v>
      </c>
      <c r="R111" s="11">
        <v>15579267833</v>
      </c>
      <c r="S111" s="11" t="s">
        <v>774</v>
      </c>
      <c r="T111" s="11" t="s">
        <v>819</v>
      </c>
      <c r="U111" s="11">
        <v>13870352836</v>
      </c>
      <c r="V111" s="11" t="s">
        <v>138</v>
      </c>
      <c r="W111" s="11" t="s">
        <v>139</v>
      </c>
      <c r="X111" s="11">
        <v>13755729968</v>
      </c>
      <c r="Y111" s="11" t="s">
        <v>140</v>
      </c>
      <c r="Z111" s="11" t="s">
        <v>821</v>
      </c>
      <c r="AA111" s="11">
        <v>13694891989</v>
      </c>
      <c r="AB111" s="11" t="s">
        <v>822</v>
      </c>
      <c r="AC111" s="11"/>
    </row>
    <row r="112" s="41" customFormat="1" ht="27" customHeight="1" spans="1:29">
      <c r="A112" s="11">
        <v>44</v>
      </c>
      <c r="B112" s="11" t="s">
        <v>823</v>
      </c>
      <c r="C112" s="11" t="s">
        <v>99</v>
      </c>
      <c r="D112" s="11" t="s">
        <v>29</v>
      </c>
      <c r="E112" s="11" t="s">
        <v>30</v>
      </c>
      <c r="F112" s="11" t="s">
        <v>100</v>
      </c>
      <c r="G112" s="11" t="s">
        <v>815</v>
      </c>
      <c r="H112" s="11" t="s">
        <v>613</v>
      </c>
      <c r="I112" s="11" t="s">
        <v>34</v>
      </c>
      <c r="J112" s="11" t="s">
        <v>65</v>
      </c>
      <c r="K112" s="11" t="s">
        <v>102</v>
      </c>
      <c r="L112" s="11" t="s">
        <v>67</v>
      </c>
      <c r="M112" s="11" t="s">
        <v>66</v>
      </c>
      <c r="N112" s="11" t="s">
        <v>816</v>
      </c>
      <c r="O112" s="65" t="s">
        <v>817</v>
      </c>
      <c r="P112" s="11" t="s">
        <v>818</v>
      </c>
      <c r="Q112" s="11" t="s">
        <v>773</v>
      </c>
      <c r="R112" s="11">
        <v>15579267833</v>
      </c>
      <c r="S112" s="11" t="s">
        <v>774</v>
      </c>
      <c r="T112" s="11" t="s">
        <v>819</v>
      </c>
      <c r="U112" s="11">
        <v>13870352836</v>
      </c>
      <c r="V112" s="11" t="s">
        <v>138</v>
      </c>
      <c r="W112" s="11" t="s">
        <v>139</v>
      </c>
      <c r="X112" s="11">
        <v>13755729968</v>
      </c>
      <c r="Y112" s="11" t="s">
        <v>140</v>
      </c>
      <c r="Z112" s="11" t="s">
        <v>824</v>
      </c>
      <c r="AA112" s="11">
        <v>15180378561</v>
      </c>
      <c r="AB112" s="11" t="s">
        <v>143</v>
      </c>
      <c r="AC112" s="11"/>
    </row>
    <row r="113" s="41" customFormat="1" ht="27" customHeight="1" spans="1:29">
      <c r="A113" s="11">
        <v>45</v>
      </c>
      <c r="B113" s="11" t="s">
        <v>825</v>
      </c>
      <c r="C113" s="11" t="s">
        <v>99</v>
      </c>
      <c r="D113" s="11" t="s">
        <v>29</v>
      </c>
      <c r="E113" s="11" t="s">
        <v>30</v>
      </c>
      <c r="F113" s="11" t="s">
        <v>100</v>
      </c>
      <c r="G113" s="11" t="s">
        <v>133</v>
      </c>
      <c r="H113" s="11" t="s">
        <v>613</v>
      </c>
      <c r="I113" s="11" t="s">
        <v>34</v>
      </c>
      <c r="J113" s="11" t="s">
        <v>65</v>
      </c>
      <c r="K113" s="11" t="s">
        <v>102</v>
      </c>
      <c r="L113" s="11" t="s">
        <v>67</v>
      </c>
      <c r="M113" s="11" t="s">
        <v>66</v>
      </c>
      <c r="N113" s="11" t="s">
        <v>135</v>
      </c>
      <c r="O113" s="11">
        <v>13576350012</v>
      </c>
      <c r="P113" s="11" t="s">
        <v>809</v>
      </c>
      <c r="Q113" s="11" t="s">
        <v>773</v>
      </c>
      <c r="R113" s="11">
        <v>15579267833</v>
      </c>
      <c r="S113" s="11" t="s">
        <v>774</v>
      </c>
      <c r="T113" s="11" t="s">
        <v>137</v>
      </c>
      <c r="U113" s="11">
        <v>13970349373</v>
      </c>
      <c r="V113" s="11" t="s">
        <v>138</v>
      </c>
      <c r="W113" s="11" t="s">
        <v>139</v>
      </c>
      <c r="X113" s="11">
        <v>13755729968</v>
      </c>
      <c r="Y113" s="11" t="s">
        <v>140</v>
      </c>
      <c r="Z113" s="11" t="s">
        <v>826</v>
      </c>
      <c r="AA113" s="11">
        <v>13777579818</v>
      </c>
      <c r="AB113" s="11" t="s">
        <v>786</v>
      </c>
      <c r="AC113" s="11"/>
    </row>
    <row r="114" s="41" customFormat="1" ht="27" customHeight="1" spans="1:29">
      <c r="A114" s="11">
        <v>46</v>
      </c>
      <c r="B114" s="11" t="s">
        <v>827</v>
      </c>
      <c r="C114" s="11" t="s">
        <v>99</v>
      </c>
      <c r="D114" s="11" t="s">
        <v>29</v>
      </c>
      <c r="E114" s="11" t="s">
        <v>30</v>
      </c>
      <c r="F114" s="11" t="s">
        <v>100</v>
      </c>
      <c r="G114" s="11" t="s">
        <v>133</v>
      </c>
      <c r="H114" s="11" t="s">
        <v>613</v>
      </c>
      <c r="I114" s="11" t="s">
        <v>34</v>
      </c>
      <c r="J114" s="11" t="s">
        <v>65</v>
      </c>
      <c r="K114" s="11" t="s">
        <v>102</v>
      </c>
      <c r="L114" s="11" t="s">
        <v>67</v>
      </c>
      <c r="M114" s="11" t="s">
        <v>66</v>
      </c>
      <c r="N114" s="11" t="s">
        <v>135</v>
      </c>
      <c r="O114" s="11">
        <v>13576350012</v>
      </c>
      <c r="P114" s="11" t="s">
        <v>809</v>
      </c>
      <c r="Q114" s="11" t="s">
        <v>773</v>
      </c>
      <c r="R114" s="11">
        <v>15579267833</v>
      </c>
      <c r="S114" s="11" t="s">
        <v>774</v>
      </c>
      <c r="T114" s="11" t="s">
        <v>137</v>
      </c>
      <c r="U114" s="11">
        <v>13970349373</v>
      </c>
      <c r="V114" s="11" t="s">
        <v>138</v>
      </c>
      <c r="W114" s="11" t="s">
        <v>139</v>
      </c>
      <c r="X114" s="11">
        <v>13755729968</v>
      </c>
      <c r="Y114" s="11" t="s">
        <v>140</v>
      </c>
      <c r="Z114" s="11" t="s">
        <v>828</v>
      </c>
      <c r="AA114" s="11">
        <v>15070338977</v>
      </c>
      <c r="AB114" s="11" t="s">
        <v>786</v>
      </c>
      <c r="AC114" s="11"/>
    </row>
    <row r="115" s="41" customFormat="1" ht="27" customHeight="1" spans="1:29">
      <c r="A115" s="11">
        <v>47</v>
      </c>
      <c r="B115" s="11" t="s">
        <v>829</v>
      </c>
      <c r="C115" s="11" t="s">
        <v>99</v>
      </c>
      <c r="D115" s="11" t="s">
        <v>29</v>
      </c>
      <c r="E115" s="11" t="s">
        <v>30</v>
      </c>
      <c r="F115" s="11" t="s">
        <v>100</v>
      </c>
      <c r="G115" s="11" t="s">
        <v>133</v>
      </c>
      <c r="H115" s="11" t="s">
        <v>613</v>
      </c>
      <c r="I115" s="11" t="s">
        <v>34</v>
      </c>
      <c r="J115" s="11" t="s">
        <v>65</v>
      </c>
      <c r="K115" s="11" t="s">
        <v>102</v>
      </c>
      <c r="L115" s="11" t="s">
        <v>67</v>
      </c>
      <c r="M115" s="11" t="s">
        <v>66</v>
      </c>
      <c r="N115" s="11" t="s">
        <v>135</v>
      </c>
      <c r="O115" s="11">
        <v>13576350012</v>
      </c>
      <c r="P115" s="11" t="s">
        <v>809</v>
      </c>
      <c r="Q115" s="11" t="s">
        <v>773</v>
      </c>
      <c r="R115" s="11">
        <v>15579267833</v>
      </c>
      <c r="S115" s="11" t="s">
        <v>774</v>
      </c>
      <c r="T115" s="11" t="s">
        <v>137</v>
      </c>
      <c r="U115" s="11">
        <v>13970349373</v>
      </c>
      <c r="V115" s="11" t="s">
        <v>138</v>
      </c>
      <c r="W115" s="11" t="s">
        <v>139</v>
      </c>
      <c r="X115" s="11">
        <v>13755729968</v>
      </c>
      <c r="Y115" s="11" t="s">
        <v>140</v>
      </c>
      <c r="Z115" s="11" t="s">
        <v>830</v>
      </c>
      <c r="AA115" s="11">
        <v>13970370634</v>
      </c>
      <c r="AB115" s="11" t="s">
        <v>786</v>
      </c>
      <c r="AC115" s="11"/>
    </row>
    <row r="116" s="41" customFormat="1" ht="27" customHeight="1" spans="1:29">
      <c r="A116" s="11">
        <v>48</v>
      </c>
      <c r="B116" s="11" t="s">
        <v>831</v>
      </c>
      <c r="C116" s="11" t="s">
        <v>99</v>
      </c>
      <c r="D116" s="11" t="s">
        <v>29</v>
      </c>
      <c r="E116" s="11" t="s">
        <v>30</v>
      </c>
      <c r="F116" s="11" t="s">
        <v>100</v>
      </c>
      <c r="G116" s="11" t="s">
        <v>133</v>
      </c>
      <c r="H116" s="11" t="s">
        <v>613</v>
      </c>
      <c r="I116" s="11" t="s">
        <v>34</v>
      </c>
      <c r="J116" s="11" t="s">
        <v>65</v>
      </c>
      <c r="K116" s="11" t="s">
        <v>102</v>
      </c>
      <c r="L116" s="11" t="s">
        <v>67</v>
      </c>
      <c r="M116" s="11" t="s">
        <v>66</v>
      </c>
      <c r="N116" s="11" t="s">
        <v>135</v>
      </c>
      <c r="O116" s="11">
        <v>13576350012</v>
      </c>
      <c r="P116" s="11" t="s">
        <v>809</v>
      </c>
      <c r="Q116" s="11" t="s">
        <v>773</v>
      </c>
      <c r="R116" s="11">
        <v>15579267833</v>
      </c>
      <c r="S116" s="11" t="s">
        <v>774</v>
      </c>
      <c r="T116" s="11" t="s">
        <v>137</v>
      </c>
      <c r="U116" s="11">
        <v>13970349373</v>
      </c>
      <c r="V116" s="11" t="s">
        <v>138</v>
      </c>
      <c r="W116" s="11" t="s">
        <v>139</v>
      </c>
      <c r="X116" s="11">
        <v>13755729968</v>
      </c>
      <c r="Y116" s="11" t="s">
        <v>140</v>
      </c>
      <c r="Z116" s="11" t="s">
        <v>832</v>
      </c>
      <c r="AA116" s="11">
        <v>18779826778</v>
      </c>
      <c r="AB116" s="11" t="s">
        <v>786</v>
      </c>
      <c r="AC116" s="11"/>
    </row>
    <row r="117" s="41" customFormat="1" ht="27" customHeight="1" spans="1:29">
      <c r="A117" s="11">
        <v>49</v>
      </c>
      <c r="B117" s="11" t="s">
        <v>833</v>
      </c>
      <c r="C117" s="11" t="s">
        <v>99</v>
      </c>
      <c r="D117" s="11" t="s">
        <v>29</v>
      </c>
      <c r="E117" s="11" t="s">
        <v>30</v>
      </c>
      <c r="F117" s="11" t="s">
        <v>100</v>
      </c>
      <c r="G117" s="11" t="s">
        <v>834</v>
      </c>
      <c r="H117" s="11" t="s">
        <v>613</v>
      </c>
      <c r="I117" s="11" t="s">
        <v>34</v>
      </c>
      <c r="J117" s="11" t="s">
        <v>65</v>
      </c>
      <c r="K117" s="11" t="s">
        <v>102</v>
      </c>
      <c r="L117" s="11" t="s">
        <v>67</v>
      </c>
      <c r="M117" s="11" t="s">
        <v>66</v>
      </c>
      <c r="N117" s="11" t="s">
        <v>835</v>
      </c>
      <c r="O117" s="65">
        <v>13607036811</v>
      </c>
      <c r="P117" s="11" t="s">
        <v>836</v>
      </c>
      <c r="Q117" s="11" t="s">
        <v>773</v>
      </c>
      <c r="R117" s="11">
        <v>15579267833</v>
      </c>
      <c r="S117" s="11" t="s">
        <v>774</v>
      </c>
      <c r="T117" s="11" t="s">
        <v>837</v>
      </c>
      <c r="U117" s="11">
        <v>13479303602</v>
      </c>
      <c r="V117" s="11" t="s">
        <v>138</v>
      </c>
      <c r="W117" s="11" t="s">
        <v>139</v>
      </c>
      <c r="X117" s="11">
        <v>13755729968</v>
      </c>
      <c r="Y117" s="11" t="s">
        <v>140</v>
      </c>
      <c r="Z117" s="11" t="s">
        <v>838</v>
      </c>
      <c r="AA117" s="11">
        <v>13479303602</v>
      </c>
      <c r="AB117" s="11" t="s">
        <v>822</v>
      </c>
      <c r="AC117" s="11"/>
    </row>
    <row r="118" s="41" customFormat="1" ht="27" customHeight="1" spans="1:29">
      <c r="A118" s="11">
        <v>50</v>
      </c>
      <c r="B118" s="11" t="s">
        <v>839</v>
      </c>
      <c r="C118" s="11" t="s">
        <v>99</v>
      </c>
      <c r="D118" s="11" t="s">
        <v>29</v>
      </c>
      <c r="E118" s="11" t="s">
        <v>30</v>
      </c>
      <c r="F118" s="11" t="s">
        <v>100</v>
      </c>
      <c r="G118" s="11" t="s">
        <v>840</v>
      </c>
      <c r="H118" s="11" t="s">
        <v>613</v>
      </c>
      <c r="I118" s="11" t="s">
        <v>34</v>
      </c>
      <c r="J118" s="11" t="s">
        <v>65</v>
      </c>
      <c r="K118" s="11" t="s">
        <v>102</v>
      </c>
      <c r="L118" s="11" t="s">
        <v>67</v>
      </c>
      <c r="M118" s="11" t="s">
        <v>66</v>
      </c>
      <c r="N118" s="11" t="s">
        <v>841</v>
      </c>
      <c r="O118" s="55">
        <v>14796825651</v>
      </c>
      <c r="P118" s="11" t="s">
        <v>774</v>
      </c>
      <c r="Q118" s="11" t="s">
        <v>773</v>
      </c>
      <c r="R118" s="11">
        <v>15579267833</v>
      </c>
      <c r="S118" s="11" t="s">
        <v>774</v>
      </c>
      <c r="T118" s="11" t="s">
        <v>842</v>
      </c>
      <c r="U118" s="11">
        <v>19808050903</v>
      </c>
      <c r="V118" s="11" t="s">
        <v>138</v>
      </c>
      <c r="W118" s="11" t="s">
        <v>139</v>
      </c>
      <c r="X118" s="11">
        <v>13755729968</v>
      </c>
      <c r="Y118" s="11" t="s">
        <v>140</v>
      </c>
      <c r="Z118" s="11" t="s">
        <v>843</v>
      </c>
      <c r="AA118" s="11">
        <v>18397838266</v>
      </c>
      <c r="AB118" s="11" t="s">
        <v>786</v>
      </c>
      <c r="AC118" s="11"/>
    </row>
    <row r="119" s="41" customFormat="1" ht="27" customHeight="1" spans="1:29">
      <c r="A119" s="11">
        <v>51</v>
      </c>
      <c r="B119" s="11" t="s">
        <v>844</v>
      </c>
      <c r="C119" s="11" t="s">
        <v>99</v>
      </c>
      <c r="D119" s="11" t="s">
        <v>29</v>
      </c>
      <c r="E119" s="11" t="s">
        <v>30</v>
      </c>
      <c r="F119" s="11" t="s">
        <v>100</v>
      </c>
      <c r="G119" s="11" t="s">
        <v>840</v>
      </c>
      <c r="H119" s="11" t="s">
        <v>613</v>
      </c>
      <c r="I119" s="11" t="s">
        <v>34</v>
      </c>
      <c r="J119" s="11" t="s">
        <v>65</v>
      </c>
      <c r="K119" s="11" t="s">
        <v>102</v>
      </c>
      <c r="L119" s="11" t="s">
        <v>67</v>
      </c>
      <c r="M119" s="11" t="s">
        <v>66</v>
      </c>
      <c r="N119" s="11" t="s">
        <v>841</v>
      </c>
      <c r="O119" s="55">
        <v>14796825651</v>
      </c>
      <c r="P119" s="11" t="s">
        <v>774</v>
      </c>
      <c r="Q119" s="11" t="s">
        <v>773</v>
      </c>
      <c r="R119" s="11">
        <v>15579267833</v>
      </c>
      <c r="S119" s="11" t="s">
        <v>774</v>
      </c>
      <c r="T119" s="11" t="s">
        <v>842</v>
      </c>
      <c r="U119" s="11">
        <v>19808050903</v>
      </c>
      <c r="V119" s="11" t="s">
        <v>138</v>
      </c>
      <c r="W119" s="11" t="s">
        <v>139</v>
      </c>
      <c r="X119" s="11">
        <v>13755729968</v>
      </c>
      <c r="Y119" s="11" t="s">
        <v>140</v>
      </c>
      <c r="Z119" s="11" t="s">
        <v>845</v>
      </c>
      <c r="AA119" s="11">
        <v>13647035399</v>
      </c>
      <c r="AB119" s="11" t="s">
        <v>786</v>
      </c>
      <c r="AC119" s="11"/>
    </row>
    <row r="120" s="41" customFormat="1" ht="27" customHeight="1" spans="1:29">
      <c r="A120" s="11">
        <v>52</v>
      </c>
      <c r="B120" s="11" t="s">
        <v>846</v>
      </c>
      <c r="C120" s="11" t="s">
        <v>99</v>
      </c>
      <c r="D120" s="11" t="s">
        <v>29</v>
      </c>
      <c r="E120" s="11" t="s">
        <v>30</v>
      </c>
      <c r="F120" s="11" t="s">
        <v>100</v>
      </c>
      <c r="G120" s="11" t="s">
        <v>847</v>
      </c>
      <c r="H120" s="11" t="s">
        <v>613</v>
      </c>
      <c r="I120" s="11" t="s">
        <v>34</v>
      </c>
      <c r="J120" s="11" t="s">
        <v>65</v>
      </c>
      <c r="K120" s="11" t="s">
        <v>102</v>
      </c>
      <c r="L120" s="11" t="s">
        <v>67</v>
      </c>
      <c r="M120" s="11" t="s">
        <v>66</v>
      </c>
      <c r="N120" s="11" t="s">
        <v>841</v>
      </c>
      <c r="O120" s="55">
        <v>14796825651</v>
      </c>
      <c r="P120" s="11" t="s">
        <v>774</v>
      </c>
      <c r="Q120" s="11" t="s">
        <v>773</v>
      </c>
      <c r="R120" s="11">
        <v>15579267833</v>
      </c>
      <c r="S120" s="11" t="s">
        <v>774</v>
      </c>
      <c r="T120" s="11" t="s">
        <v>848</v>
      </c>
      <c r="U120" s="11" t="s">
        <v>849</v>
      </c>
      <c r="V120" s="11" t="s">
        <v>138</v>
      </c>
      <c r="W120" s="11" t="s">
        <v>139</v>
      </c>
      <c r="X120" s="11">
        <v>13755729968</v>
      </c>
      <c r="Y120" s="11" t="s">
        <v>140</v>
      </c>
      <c r="Z120" s="11" t="s">
        <v>850</v>
      </c>
      <c r="AA120" s="11">
        <v>13870349031</v>
      </c>
      <c r="AB120" s="11" t="s">
        <v>851</v>
      </c>
      <c r="AC120" s="11"/>
    </row>
    <row r="121" s="41" customFormat="1" ht="27" customHeight="1" spans="1:29">
      <c r="A121" s="11">
        <v>53</v>
      </c>
      <c r="B121" s="11" t="s">
        <v>852</v>
      </c>
      <c r="C121" s="11" t="s">
        <v>99</v>
      </c>
      <c r="D121" s="11" t="s">
        <v>29</v>
      </c>
      <c r="E121" s="11" t="s">
        <v>30</v>
      </c>
      <c r="F121" s="11" t="s">
        <v>100</v>
      </c>
      <c r="G121" s="11" t="s">
        <v>847</v>
      </c>
      <c r="H121" s="11" t="s">
        <v>613</v>
      </c>
      <c r="I121" s="11" t="s">
        <v>34</v>
      </c>
      <c r="J121" s="11" t="s">
        <v>65</v>
      </c>
      <c r="K121" s="11" t="s">
        <v>102</v>
      </c>
      <c r="L121" s="11" t="s">
        <v>67</v>
      </c>
      <c r="M121" s="11" t="s">
        <v>66</v>
      </c>
      <c r="N121" s="11" t="s">
        <v>841</v>
      </c>
      <c r="O121" s="55">
        <v>14796825651</v>
      </c>
      <c r="P121" s="11" t="s">
        <v>774</v>
      </c>
      <c r="Q121" s="11" t="s">
        <v>773</v>
      </c>
      <c r="R121" s="11">
        <v>15579267833</v>
      </c>
      <c r="S121" s="11" t="s">
        <v>774</v>
      </c>
      <c r="T121" s="11" t="s">
        <v>848</v>
      </c>
      <c r="U121" s="11" t="s">
        <v>849</v>
      </c>
      <c r="V121" s="11" t="s">
        <v>138</v>
      </c>
      <c r="W121" s="11" t="s">
        <v>139</v>
      </c>
      <c r="X121" s="11">
        <v>13755729968</v>
      </c>
      <c r="Y121" s="11" t="s">
        <v>140</v>
      </c>
      <c r="Z121" s="11" t="s">
        <v>848</v>
      </c>
      <c r="AA121" s="11">
        <v>15270325888</v>
      </c>
      <c r="AB121" s="11" t="s">
        <v>138</v>
      </c>
      <c r="AC121" s="11"/>
    </row>
    <row r="122" s="41" customFormat="1" ht="27" customHeight="1" spans="1:29">
      <c r="A122" s="11">
        <v>54</v>
      </c>
      <c r="B122" s="11" t="s">
        <v>853</v>
      </c>
      <c r="C122" s="11" t="s">
        <v>99</v>
      </c>
      <c r="D122" s="11" t="s">
        <v>29</v>
      </c>
      <c r="E122" s="11" t="s">
        <v>30</v>
      </c>
      <c r="F122" s="11" t="s">
        <v>100</v>
      </c>
      <c r="G122" s="11" t="s">
        <v>847</v>
      </c>
      <c r="H122" s="11" t="s">
        <v>613</v>
      </c>
      <c r="I122" s="11" t="s">
        <v>34</v>
      </c>
      <c r="J122" s="11" t="s">
        <v>65</v>
      </c>
      <c r="K122" s="11" t="s">
        <v>102</v>
      </c>
      <c r="L122" s="11" t="s">
        <v>67</v>
      </c>
      <c r="M122" s="11" t="s">
        <v>66</v>
      </c>
      <c r="N122" s="11" t="s">
        <v>841</v>
      </c>
      <c r="O122" s="55">
        <v>14796825651</v>
      </c>
      <c r="P122" s="11" t="s">
        <v>774</v>
      </c>
      <c r="Q122" s="11" t="s">
        <v>773</v>
      </c>
      <c r="R122" s="11">
        <v>15579267833</v>
      </c>
      <c r="S122" s="11" t="s">
        <v>774</v>
      </c>
      <c r="T122" s="11" t="s">
        <v>848</v>
      </c>
      <c r="U122" s="11" t="s">
        <v>849</v>
      </c>
      <c r="V122" s="11" t="s">
        <v>138</v>
      </c>
      <c r="W122" s="11" t="s">
        <v>139</v>
      </c>
      <c r="X122" s="11">
        <v>13755729968</v>
      </c>
      <c r="Y122" s="11" t="s">
        <v>140</v>
      </c>
      <c r="Z122" s="11" t="s">
        <v>854</v>
      </c>
      <c r="AA122" s="11">
        <v>13879398339</v>
      </c>
      <c r="AB122" s="11" t="s">
        <v>786</v>
      </c>
      <c r="AC122" s="11"/>
    </row>
    <row r="123" s="41" customFormat="1" ht="27" customHeight="1" spans="1:29">
      <c r="A123" s="11">
        <v>55</v>
      </c>
      <c r="B123" s="11" t="s">
        <v>855</v>
      </c>
      <c r="C123" s="11" t="s">
        <v>99</v>
      </c>
      <c r="D123" s="11" t="s">
        <v>29</v>
      </c>
      <c r="E123" s="11" t="s">
        <v>30</v>
      </c>
      <c r="F123" s="11" t="s">
        <v>100</v>
      </c>
      <c r="G123" s="11" t="s">
        <v>847</v>
      </c>
      <c r="H123" s="11" t="s">
        <v>613</v>
      </c>
      <c r="I123" s="11" t="s">
        <v>34</v>
      </c>
      <c r="J123" s="11" t="s">
        <v>65</v>
      </c>
      <c r="K123" s="11" t="s">
        <v>102</v>
      </c>
      <c r="L123" s="11" t="s">
        <v>67</v>
      </c>
      <c r="M123" s="11" t="s">
        <v>66</v>
      </c>
      <c r="N123" s="11" t="s">
        <v>841</v>
      </c>
      <c r="O123" s="55">
        <v>14796825651</v>
      </c>
      <c r="P123" s="11" t="s">
        <v>774</v>
      </c>
      <c r="Q123" s="11" t="s">
        <v>773</v>
      </c>
      <c r="R123" s="11">
        <v>15579267833</v>
      </c>
      <c r="S123" s="11" t="s">
        <v>774</v>
      </c>
      <c r="T123" s="11" t="s">
        <v>848</v>
      </c>
      <c r="U123" s="11" t="s">
        <v>849</v>
      </c>
      <c r="V123" s="11" t="s">
        <v>138</v>
      </c>
      <c r="W123" s="11" t="s">
        <v>139</v>
      </c>
      <c r="X123" s="11">
        <v>13755729968</v>
      </c>
      <c r="Y123" s="11" t="s">
        <v>140</v>
      </c>
      <c r="Z123" s="11" t="s">
        <v>856</v>
      </c>
      <c r="AA123" s="11">
        <v>15279307538</v>
      </c>
      <c r="AB123" s="11" t="s">
        <v>857</v>
      </c>
      <c r="AC123" s="11"/>
    </row>
    <row r="124" s="41" customFormat="1" ht="27" customHeight="1" spans="1:29">
      <c r="A124" s="11">
        <v>56</v>
      </c>
      <c r="B124" s="11" t="s">
        <v>858</v>
      </c>
      <c r="C124" s="11" t="s">
        <v>99</v>
      </c>
      <c r="D124" s="11" t="s">
        <v>29</v>
      </c>
      <c r="E124" s="11" t="s">
        <v>30</v>
      </c>
      <c r="F124" s="11" t="s">
        <v>100</v>
      </c>
      <c r="G124" s="11" t="s">
        <v>847</v>
      </c>
      <c r="H124" s="11" t="s">
        <v>613</v>
      </c>
      <c r="I124" s="11" t="s">
        <v>34</v>
      </c>
      <c r="J124" s="11" t="s">
        <v>65</v>
      </c>
      <c r="K124" s="11" t="s">
        <v>102</v>
      </c>
      <c r="L124" s="11" t="s">
        <v>67</v>
      </c>
      <c r="M124" s="11" t="s">
        <v>66</v>
      </c>
      <c r="N124" s="11" t="s">
        <v>841</v>
      </c>
      <c r="O124" s="55">
        <v>14796825651</v>
      </c>
      <c r="P124" s="11" t="s">
        <v>774</v>
      </c>
      <c r="Q124" s="11" t="s">
        <v>773</v>
      </c>
      <c r="R124" s="11">
        <v>15579267833</v>
      </c>
      <c r="S124" s="11" t="s">
        <v>774</v>
      </c>
      <c r="T124" s="11" t="s">
        <v>848</v>
      </c>
      <c r="U124" s="11" t="s">
        <v>849</v>
      </c>
      <c r="V124" s="11" t="s">
        <v>138</v>
      </c>
      <c r="W124" s="11" t="s">
        <v>139</v>
      </c>
      <c r="X124" s="11">
        <v>13755729968</v>
      </c>
      <c r="Y124" s="11" t="s">
        <v>140</v>
      </c>
      <c r="Z124" s="11" t="s">
        <v>859</v>
      </c>
      <c r="AA124" s="11">
        <v>18279339616</v>
      </c>
      <c r="AB124" s="11" t="s">
        <v>860</v>
      </c>
      <c r="AC124" s="11"/>
    </row>
    <row r="125" s="41" customFormat="1" ht="27" customHeight="1" spans="1:29">
      <c r="A125" s="11">
        <v>57</v>
      </c>
      <c r="B125" s="11" t="s">
        <v>861</v>
      </c>
      <c r="C125" s="11" t="s">
        <v>99</v>
      </c>
      <c r="D125" s="11" t="s">
        <v>29</v>
      </c>
      <c r="E125" s="11" t="s">
        <v>30</v>
      </c>
      <c r="F125" s="11" t="s">
        <v>100</v>
      </c>
      <c r="G125" s="11" t="s">
        <v>847</v>
      </c>
      <c r="H125" s="11" t="s">
        <v>613</v>
      </c>
      <c r="I125" s="11" t="s">
        <v>34</v>
      </c>
      <c r="J125" s="11" t="s">
        <v>65</v>
      </c>
      <c r="K125" s="11" t="s">
        <v>102</v>
      </c>
      <c r="L125" s="11" t="s">
        <v>67</v>
      </c>
      <c r="M125" s="11" t="s">
        <v>66</v>
      </c>
      <c r="N125" s="11" t="s">
        <v>841</v>
      </c>
      <c r="O125" s="55">
        <v>14796825651</v>
      </c>
      <c r="P125" s="11" t="s">
        <v>774</v>
      </c>
      <c r="Q125" s="11" t="s">
        <v>773</v>
      </c>
      <c r="R125" s="11">
        <v>15579267833</v>
      </c>
      <c r="S125" s="11" t="s">
        <v>774</v>
      </c>
      <c r="T125" s="11" t="s">
        <v>848</v>
      </c>
      <c r="U125" s="11" t="s">
        <v>849</v>
      </c>
      <c r="V125" s="11" t="s">
        <v>138</v>
      </c>
      <c r="W125" s="11" t="s">
        <v>139</v>
      </c>
      <c r="X125" s="11">
        <v>13755729968</v>
      </c>
      <c r="Y125" s="11" t="s">
        <v>140</v>
      </c>
      <c r="Z125" s="11" t="s">
        <v>862</v>
      </c>
      <c r="AA125" s="11">
        <v>15970363064</v>
      </c>
      <c r="AB125" s="11" t="s">
        <v>863</v>
      </c>
      <c r="AC125" s="11"/>
    </row>
    <row r="126" s="41" customFormat="1" ht="27" customHeight="1" spans="1:29">
      <c r="A126" s="11">
        <v>58</v>
      </c>
      <c r="B126" s="11" t="s">
        <v>864</v>
      </c>
      <c r="C126" s="11" t="s">
        <v>99</v>
      </c>
      <c r="D126" s="11" t="s">
        <v>29</v>
      </c>
      <c r="E126" s="11" t="s">
        <v>30</v>
      </c>
      <c r="F126" s="11" t="s">
        <v>100</v>
      </c>
      <c r="G126" s="11" t="s">
        <v>865</v>
      </c>
      <c r="H126" s="11" t="s">
        <v>613</v>
      </c>
      <c r="I126" s="11" t="s">
        <v>34</v>
      </c>
      <c r="J126" s="11" t="s">
        <v>65</v>
      </c>
      <c r="K126" s="11" t="s">
        <v>102</v>
      </c>
      <c r="L126" s="11" t="s">
        <v>67</v>
      </c>
      <c r="M126" s="11" t="s">
        <v>66</v>
      </c>
      <c r="N126" s="11" t="s">
        <v>773</v>
      </c>
      <c r="O126" s="65" t="s">
        <v>797</v>
      </c>
      <c r="P126" s="11" t="s">
        <v>774</v>
      </c>
      <c r="Q126" s="11" t="s">
        <v>773</v>
      </c>
      <c r="R126" s="11">
        <v>15579267833</v>
      </c>
      <c r="S126" s="11" t="s">
        <v>774</v>
      </c>
      <c r="T126" s="11" t="s">
        <v>866</v>
      </c>
      <c r="U126" s="11">
        <v>13979354199</v>
      </c>
      <c r="V126" s="11" t="s">
        <v>138</v>
      </c>
      <c r="W126" s="11" t="s">
        <v>139</v>
      </c>
      <c r="X126" s="11">
        <v>13755729968</v>
      </c>
      <c r="Y126" s="11" t="s">
        <v>140</v>
      </c>
      <c r="Z126" s="11" t="s">
        <v>867</v>
      </c>
      <c r="AA126" s="11">
        <v>18379310212</v>
      </c>
      <c r="AB126" s="11" t="s">
        <v>786</v>
      </c>
      <c r="AC126" s="11"/>
    </row>
    <row r="127" s="41" customFormat="1" ht="27" customHeight="1" spans="1:29">
      <c r="A127" s="11">
        <v>59</v>
      </c>
      <c r="B127" s="11" t="s">
        <v>868</v>
      </c>
      <c r="C127" s="11" t="s">
        <v>99</v>
      </c>
      <c r="D127" s="11" t="s">
        <v>29</v>
      </c>
      <c r="E127" s="11" t="s">
        <v>30</v>
      </c>
      <c r="F127" s="11" t="s">
        <v>100</v>
      </c>
      <c r="G127" s="11" t="s">
        <v>865</v>
      </c>
      <c r="H127" s="11" t="s">
        <v>613</v>
      </c>
      <c r="I127" s="11" t="s">
        <v>34</v>
      </c>
      <c r="J127" s="11" t="s">
        <v>65</v>
      </c>
      <c r="K127" s="11" t="s">
        <v>102</v>
      </c>
      <c r="L127" s="11" t="s">
        <v>67</v>
      </c>
      <c r="M127" s="11" t="s">
        <v>66</v>
      </c>
      <c r="N127" s="11" t="s">
        <v>773</v>
      </c>
      <c r="O127" s="65" t="s">
        <v>797</v>
      </c>
      <c r="P127" s="11" t="s">
        <v>774</v>
      </c>
      <c r="Q127" s="11" t="s">
        <v>773</v>
      </c>
      <c r="R127" s="11">
        <v>15579267833</v>
      </c>
      <c r="S127" s="11" t="s">
        <v>774</v>
      </c>
      <c r="T127" s="11" t="s">
        <v>866</v>
      </c>
      <c r="U127" s="11">
        <v>13979354199</v>
      </c>
      <c r="V127" s="11" t="s">
        <v>138</v>
      </c>
      <c r="W127" s="11" t="s">
        <v>139</v>
      </c>
      <c r="X127" s="11">
        <v>13755729968</v>
      </c>
      <c r="Y127" s="11" t="s">
        <v>140</v>
      </c>
      <c r="Z127" s="11" t="s">
        <v>869</v>
      </c>
      <c r="AA127" s="11">
        <v>13698019567</v>
      </c>
      <c r="AB127" s="11" t="s">
        <v>786</v>
      </c>
      <c r="AC127" s="11"/>
    </row>
    <row r="128" s="41" customFormat="1" ht="27" customHeight="1" spans="1:29">
      <c r="A128" s="11">
        <v>60</v>
      </c>
      <c r="B128" s="11" t="s">
        <v>870</v>
      </c>
      <c r="C128" s="11" t="s">
        <v>99</v>
      </c>
      <c r="D128" s="11" t="s">
        <v>29</v>
      </c>
      <c r="E128" s="11" t="s">
        <v>30</v>
      </c>
      <c r="F128" s="11" t="s">
        <v>100</v>
      </c>
      <c r="G128" s="11" t="s">
        <v>865</v>
      </c>
      <c r="H128" s="11" t="s">
        <v>613</v>
      </c>
      <c r="I128" s="11" t="s">
        <v>34</v>
      </c>
      <c r="J128" s="11" t="s">
        <v>65</v>
      </c>
      <c r="K128" s="11" t="s">
        <v>102</v>
      </c>
      <c r="L128" s="11" t="s">
        <v>67</v>
      </c>
      <c r="M128" s="11" t="s">
        <v>66</v>
      </c>
      <c r="N128" s="11" t="s">
        <v>773</v>
      </c>
      <c r="O128" s="65" t="s">
        <v>797</v>
      </c>
      <c r="P128" s="11" t="s">
        <v>774</v>
      </c>
      <c r="Q128" s="11" t="s">
        <v>773</v>
      </c>
      <c r="R128" s="11">
        <v>15579267833</v>
      </c>
      <c r="S128" s="11" t="s">
        <v>774</v>
      </c>
      <c r="T128" s="11" t="s">
        <v>866</v>
      </c>
      <c r="U128" s="11">
        <v>13979354199</v>
      </c>
      <c r="V128" s="11" t="s">
        <v>138</v>
      </c>
      <c r="W128" s="11" t="s">
        <v>139</v>
      </c>
      <c r="X128" s="11">
        <v>13755729968</v>
      </c>
      <c r="Y128" s="11" t="s">
        <v>140</v>
      </c>
      <c r="Z128" s="11" t="s">
        <v>871</v>
      </c>
      <c r="AA128" s="11">
        <v>13879319191</v>
      </c>
      <c r="AB128" s="11" t="s">
        <v>786</v>
      </c>
      <c r="AC128" s="11"/>
    </row>
    <row r="129" s="41" customFormat="1" ht="27" customHeight="1" spans="1:29">
      <c r="A129" s="11">
        <v>61</v>
      </c>
      <c r="B129" s="11" t="s">
        <v>872</v>
      </c>
      <c r="C129" s="11" t="s">
        <v>99</v>
      </c>
      <c r="D129" s="11" t="s">
        <v>29</v>
      </c>
      <c r="E129" s="11" t="s">
        <v>30</v>
      </c>
      <c r="F129" s="11" t="s">
        <v>100</v>
      </c>
      <c r="G129" s="11" t="s">
        <v>865</v>
      </c>
      <c r="H129" s="11" t="s">
        <v>613</v>
      </c>
      <c r="I129" s="11" t="s">
        <v>34</v>
      </c>
      <c r="J129" s="11" t="s">
        <v>65</v>
      </c>
      <c r="K129" s="11" t="s">
        <v>102</v>
      </c>
      <c r="L129" s="11" t="s">
        <v>67</v>
      </c>
      <c r="M129" s="11" t="s">
        <v>66</v>
      </c>
      <c r="N129" s="11" t="s">
        <v>773</v>
      </c>
      <c r="O129" s="65" t="s">
        <v>797</v>
      </c>
      <c r="P129" s="11" t="s">
        <v>774</v>
      </c>
      <c r="Q129" s="11" t="s">
        <v>773</v>
      </c>
      <c r="R129" s="11">
        <v>15579267833</v>
      </c>
      <c r="S129" s="11" t="s">
        <v>774</v>
      </c>
      <c r="T129" s="11" t="s">
        <v>866</v>
      </c>
      <c r="U129" s="11">
        <v>13979354199</v>
      </c>
      <c r="V129" s="11" t="s">
        <v>138</v>
      </c>
      <c r="W129" s="11" t="s">
        <v>139</v>
      </c>
      <c r="X129" s="11">
        <v>13755729968</v>
      </c>
      <c r="Y129" s="11" t="s">
        <v>140</v>
      </c>
      <c r="Z129" s="11" t="s">
        <v>873</v>
      </c>
      <c r="AA129" s="11">
        <v>14707931827</v>
      </c>
      <c r="AB129" s="11" t="s">
        <v>786</v>
      </c>
      <c r="AC129" s="11"/>
    </row>
    <row r="130" s="41" customFormat="1" ht="27" customHeight="1" spans="1:29">
      <c r="A130" s="11">
        <v>62</v>
      </c>
      <c r="B130" s="11" t="s">
        <v>874</v>
      </c>
      <c r="C130" s="11" t="s">
        <v>99</v>
      </c>
      <c r="D130" s="11" t="s">
        <v>29</v>
      </c>
      <c r="E130" s="11" t="s">
        <v>30</v>
      </c>
      <c r="F130" s="11" t="s">
        <v>100</v>
      </c>
      <c r="G130" s="11" t="s">
        <v>875</v>
      </c>
      <c r="H130" s="11" t="s">
        <v>613</v>
      </c>
      <c r="I130" s="11" t="s">
        <v>34</v>
      </c>
      <c r="J130" s="11" t="s">
        <v>65</v>
      </c>
      <c r="K130" s="11" t="s">
        <v>102</v>
      </c>
      <c r="L130" s="11" t="s">
        <v>67</v>
      </c>
      <c r="M130" s="11" t="s">
        <v>66</v>
      </c>
      <c r="N130" s="11" t="s">
        <v>816</v>
      </c>
      <c r="O130" s="65" t="s">
        <v>817</v>
      </c>
      <c r="P130" s="11" t="s">
        <v>818</v>
      </c>
      <c r="Q130" s="11" t="s">
        <v>773</v>
      </c>
      <c r="R130" s="11">
        <v>15579267833</v>
      </c>
      <c r="S130" s="11" t="s">
        <v>774</v>
      </c>
      <c r="T130" s="11" t="s">
        <v>876</v>
      </c>
      <c r="U130" s="11">
        <v>13755366320</v>
      </c>
      <c r="V130" s="11" t="s">
        <v>138</v>
      </c>
      <c r="W130" s="11" t="s">
        <v>139</v>
      </c>
      <c r="X130" s="11">
        <v>13755729968</v>
      </c>
      <c r="Y130" s="11" t="s">
        <v>140</v>
      </c>
      <c r="Z130" s="11" t="s">
        <v>877</v>
      </c>
      <c r="AA130" s="11">
        <v>13970344607</v>
      </c>
      <c r="AB130" s="11" t="s">
        <v>786</v>
      </c>
      <c r="AC130" s="11"/>
    </row>
    <row r="131" s="41" customFormat="1" ht="27" customHeight="1" spans="1:29">
      <c r="A131" s="11">
        <v>63</v>
      </c>
      <c r="B131" s="11" t="s">
        <v>878</v>
      </c>
      <c r="C131" s="11" t="s">
        <v>99</v>
      </c>
      <c r="D131" s="11" t="s">
        <v>29</v>
      </c>
      <c r="E131" s="11" t="s">
        <v>30</v>
      </c>
      <c r="F131" s="11" t="s">
        <v>100</v>
      </c>
      <c r="G131" s="11" t="s">
        <v>875</v>
      </c>
      <c r="H131" s="11" t="s">
        <v>613</v>
      </c>
      <c r="I131" s="11" t="s">
        <v>34</v>
      </c>
      <c r="J131" s="11" t="s">
        <v>65</v>
      </c>
      <c r="K131" s="11" t="s">
        <v>102</v>
      </c>
      <c r="L131" s="11" t="s">
        <v>67</v>
      </c>
      <c r="M131" s="11" t="s">
        <v>66</v>
      </c>
      <c r="N131" s="11" t="s">
        <v>816</v>
      </c>
      <c r="O131" s="65" t="s">
        <v>817</v>
      </c>
      <c r="P131" s="11" t="s">
        <v>818</v>
      </c>
      <c r="Q131" s="11" t="s">
        <v>773</v>
      </c>
      <c r="R131" s="11">
        <v>15579267833</v>
      </c>
      <c r="S131" s="11" t="s">
        <v>774</v>
      </c>
      <c r="T131" s="11" t="s">
        <v>876</v>
      </c>
      <c r="U131" s="11">
        <v>13755366320</v>
      </c>
      <c r="V131" s="11" t="s">
        <v>138</v>
      </c>
      <c r="W131" s="11" t="s">
        <v>139</v>
      </c>
      <c r="X131" s="11">
        <v>13755729968</v>
      </c>
      <c r="Y131" s="11" t="s">
        <v>140</v>
      </c>
      <c r="Z131" s="11" t="s">
        <v>876</v>
      </c>
      <c r="AA131" s="11">
        <v>13755366320</v>
      </c>
      <c r="AB131" s="11" t="s">
        <v>138</v>
      </c>
      <c r="AC131" s="11"/>
    </row>
    <row r="132" s="41" customFormat="1" ht="27" customHeight="1" spans="1:29">
      <c r="A132" s="11">
        <v>64</v>
      </c>
      <c r="B132" s="11" t="s">
        <v>879</v>
      </c>
      <c r="C132" s="11" t="s">
        <v>99</v>
      </c>
      <c r="D132" s="11" t="s">
        <v>29</v>
      </c>
      <c r="E132" s="11" t="s">
        <v>30</v>
      </c>
      <c r="F132" s="11" t="s">
        <v>100</v>
      </c>
      <c r="G132" s="11" t="s">
        <v>880</v>
      </c>
      <c r="H132" s="11" t="s">
        <v>613</v>
      </c>
      <c r="I132" s="11" t="s">
        <v>34</v>
      </c>
      <c r="J132" s="11" t="s">
        <v>65</v>
      </c>
      <c r="K132" s="11" t="s">
        <v>102</v>
      </c>
      <c r="L132" s="11" t="s">
        <v>67</v>
      </c>
      <c r="M132" s="11" t="s">
        <v>66</v>
      </c>
      <c r="N132" s="11" t="s">
        <v>135</v>
      </c>
      <c r="O132" s="11">
        <v>13576350012</v>
      </c>
      <c r="P132" s="11" t="s">
        <v>809</v>
      </c>
      <c r="Q132" s="11" t="s">
        <v>773</v>
      </c>
      <c r="R132" s="11">
        <v>15579267833</v>
      </c>
      <c r="S132" s="11" t="s">
        <v>774</v>
      </c>
      <c r="T132" s="11" t="s">
        <v>881</v>
      </c>
      <c r="U132" s="11">
        <v>13970366768</v>
      </c>
      <c r="V132" s="11" t="s">
        <v>138</v>
      </c>
      <c r="W132" s="11" t="s">
        <v>139</v>
      </c>
      <c r="X132" s="11">
        <v>13755729968</v>
      </c>
      <c r="Y132" s="11" t="s">
        <v>140</v>
      </c>
      <c r="Z132" s="11" t="s">
        <v>881</v>
      </c>
      <c r="AA132" s="11">
        <v>18779371290</v>
      </c>
      <c r="AB132" s="11" t="s">
        <v>786</v>
      </c>
      <c r="AC132" s="11"/>
    </row>
    <row r="133" s="41" customFormat="1" ht="27" customHeight="1" spans="1:29">
      <c r="A133" s="11">
        <v>65</v>
      </c>
      <c r="B133" s="11" t="s">
        <v>805</v>
      </c>
      <c r="C133" s="11" t="s">
        <v>99</v>
      </c>
      <c r="D133" s="11" t="s">
        <v>29</v>
      </c>
      <c r="E133" s="11" t="s">
        <v>30</v>
      </c>
      <c r="F133" s="11" t="s">
        <v>100</v>
      </c>
      <c r="G133" s="11" t="s">
        <v>882</v>
      </c>
      <c r="H133" s="11" t="s">
        <v>613</v>
      </c>
      <c r="I133" s="11" t="s">
        <v>34</v>
      </c>
      <c r="J133" s="11" t="s">
        <v>65</v>
      </c>
      <c r="K133" s="11" t="s">
        <v>102</v>
      </c>
      <c r="L133" s="11" t="s">
        <v>67</v>
      </c>
      <c r="M133" s="11" t="s">
        <v>66</v>
      </c>
      <c r="N133" s="11" t="s">
        <v>883</v>
      </c>
      <c r="O133" s="65" t="s">
        <v>884</v>
      </c>
      <c r="P133" s="11" t="s">
        <v>774</v>
      </c>
      <c r="Q133" s="11" t="s">
        <v>773</v>
      </c>
      <c r="R133" s="11">
        <v>15579267833</v>
      </c>
      <c r="S133" s="11" t="s">
        <v>774</v>
      </c>
      <c r="T133" s="11" t="s">
        <v>885</v>
      </c>
      <c r="U133" s="11">
        <v>13979312038</v>
      </c>
      <c r="V133" s="11" t="s">
        <v>138</v>
      </c>
      <c r="W133" s="11" t="s">
        <v>139</v>
      </c>
      <c r="X133" s="11">
        <v>13755729968</v>
      </c>
      <c r="Y133" s="11" t="s">
        <v>140</v>
      </c>
      <c r="Z133" s="11" t="s">
        <v>886</v>
      </c>
      <c r="AA133" s="11">
        <v>13970302644</v>
      </c>
      <c r="AB133" s="11" t="s">
        <v>786</v>
      </c>
      <c r="AC133" s="11"/>
    </row>
    <row r="134" s="41" customFormat="1" ht="27" customHeight="1" spans="1:29">
      <c r="A134" s="11">
        <v>66</v>
      </c>
      <c r="B134" s="11" t="s">
        <v>887</v>
      </c>
      <c r="C134" s="11" t="s">
        <v>99</v>
      </c>
      <c r="D134" s="11" t="s">
        <v>29</v>
      </c>
      <c r="E134" s="11" t="s">
        <v>30</v>
      </c>
      <c r="F134" s="11" t="s">
        <v>100</v>
      </c>
      <c r="G134" s="11" t="s">
        <v>882</v>
      </c>
      <c r="H134" s="11" t="s">
        <v>613</v>
      </c>
      <c r="I134" s="11" t="s">
        <v>34</v>
      </c>
      <c r="J134" s="11" t="s">
        <v>65</v>
      </c>
      <c r="K134" s="11" t="s">
        <v>102</v>
      </c>
      <c r="L134" s="11" t="s">
        <v>67</v>
      </c>
      <c r="M134" s="11" t="s">
        <v>66</v>
      </c>
      <c r="N134" s="11" t="s">
        <v>883</v>
      </c>
      <c r="O134" s="65" t="s">
        <v>884</v>
      </c>
      <c r="P134" s="11" t="s">
        <v>774</v>
      </c>
      <c r="Q134" s="11" t="s">
        <v>773</v>
      </c>
      <c r="R134" s="11">
        <v>15579267833</v>
      </c>
      <c r="S134" s="11" t="s">
        <v>774</v>
      </c>
      <c r="T134" s="11" t="s">
        <v>885</v>
      </c>
      <c r="U134" s="11">
        <v>13979312038</v>
      </c>
      <c r="V134" s="11" t="s">
        <v>138</v>
      </c>
      <c r="W134" s="11" t="s">
        <v>139</v>
      </c>
      <c r="X134" s="11">
        <v>13755729968</v>
      </c>
      <c r="Y134" s="11" t="s">
        <v>140</v>
      </c>
      <c r="Z134" s="11" t="s">
        <v>885</v>
      </c>
      <c r="AA134" s="11">
        <v>13979312038</v>
      </c>
      <c r="AB134" s="11" t="s">
        <v>138</v>
      </c>
      <c r="AC134" s="11"/>
    </row>
    <row r="135" s="41" customFormat="1" ht="27" customHeight="1" spans="1:29">
      <c r="A135" s="11">
        <v>67</v>
      </c>
      <c r="B135" s="11" t="s">
        <v>827</v>
      </c>
      <c r="C135" s="11" t="s">
        <v>99</v>
      </c>
      <c r="D135" s="11" t="s">
        <v>29</v>
      </c>
      <c r="E135" s="11" t="s">
        <v>30</v>
      </c>
      <c r="F135" s="11" t="s">
        <v>100</v>
      </c>
      <c r="G135" s="11" t="s">
        <v>882</v>
      </c>
      <c r="H135" s="11" t="s">
        <v>613</v>
      </c>
      <c r="I135" s="11" t="s">
        <v>34</v>
      </c>
      <c r="J135" s="11" t="s">
        <v>65</v>
      </c>
      <c r="K135" s="11" t="s">
        <v>102</v>
      </c>
      <c r="L135" s="11" t="s">
        <v>67</v>
      </c>
      <c r="M135" s="11" t="s">
        <v>66</v>
      </c>
      <c r="N135" s="11" t="s">
        <v>883</v>
      </c>
      <c r="O135" s="65" t="s">
        <v>884</v>
      </c>
      <c r="P135" s="11" t="s">
        <v>774</v>
      </c>
      <c r="Q135" s="11" t="s">
        <v>773</v>
      </c>
      <c r="R135" s="11">
        <v>15579267833</v>
      </c>
      <c r="S135" s="11" t="s">
        <v>774</v>
      </c>
      <c r="T135" s="11" t="s">
        <v>885</v>
      </c>
      <c r="U135" s="11">
        <v>13979312038</v>
      </c>
      <c r="V135" s="11" t="s">
        <v>138</v>
      </c>
      <c r="W135" s="11" t="s">
        <v>139</v>
      </c>
      <c r="X135" s="11">
        <v>13755729968</v>
      </c>
      <c r="Y135" s="11" t="s">
        <v>140</v>
      </c>
      <c r="Z135" s="11" t="s">
        <v>888</v>
      </c>
      <c r="AA135" s="11">
        <v>13870323465</v>
      </c>
      <c r="AB135" s="11" t="s">
        <v>786</v>
      </c>
      <c r="AC135" s="11"/>
    </row>
    <row r="136" s="41" customFormat="1" ht="27" customHeight="1" spans="1:29">
      <c r="A136" s="11">
        <v>68</v>
      </c>
      <c r="B136" s="11" t="s">
        <v>889</v>
      </c>
      <c r="C136" s="11" t="s">
        <v>99</v>
      </c>
      <c r="D136" s="11" t="s">
        <v>29</v>
      </c>
      <c r="E136" s="11" t="s">
        <v>30</v>
      </c>
      <c r="F136" s="11" t="s">
        <v>100</v>
      </c>
      <c r="G136" s="11" t="s">
        <v>882</v>
      </c>
      <c r="H136" s="11" t="s">
        <v>613</v>
      </c>
      <c r="I136" s="11" t="s">
        <v>34</v>
      </c>
      <c r="J136" s="11" t="s">
        <v>65</v>
      </c>
      <c r="K136" s="11" t="s">
        <v>102</v>
      </c>
      <c r="L136" s="11" t="s">
        <v>67</v>
      </c>
      <c r="M136" s="11" t="s">
        <v>66</v>
      </c>
      <c r="N136" s="11" t="s">
        <v>883</v>
      </c>
      <c r="O136" s="65" t="s">
        <v>884</v>
      </c>
      <c r="P136" s="11" t="s">
        <v>774</v>
      </c>
      <c r="Q136" s="11" t="s">
        <v>773</v>
      </c>
      <c r="R136" s="11">
        <v>15579267833</v>
      </c>
      <c r="S136" s="11" t="s">
        <v>774</v>
      </c>
      <c r="T136" s="11" t="s">
        <v>885</v>
      </c>
      <c r="U136" s="11">
        <v>13979312038</v>
      </c>
      <c r="V136" s="11" t="s">
        <v>138</v>
      </c>
      <c r="W136" s="11" t="s">
        <v>139</v>
      </c>
      <c r="X136" s="11">
        <v>13755729968</v>
      </c>
      <c r="Y136" s="11" t="s">
        <v>140</v>
      </c>
      <c r="Z136" s="11" t="s">
        <v>890</v>
      </c>
      <c r="AA136" s="11">
        <v>13819730822</v>
      </c>
      <c r="AB136" s="11" t="s">
        <v>786</v>
      </c>
      <c r="AC136" s="11"/>
    </row>
    <row r="137" s="41" customFormat="1" ht="27" customHeight="1" spans="1:29">
      <c r="A137" s="11">
        <v>69</v>
      </c>
      <c r="B137" s="11" t="s">
        <v>891</v>
      </c>
      <c r="C137" s="11" t="s">
        <v>99</v>
      </c>
      <c r="D137" s="11" t="s">
        <v>29</v>
      </c>
      <c r="E137" s="11" t="s">
        <v>30</v>
      </c>
      <c r="F137" s="11" t="s">
        <v>100</v>
      </c>
      <c r="G137" s="11" t="s">
        <v>882</v>
      </c>
      <c r="H137" s="11" t="s">
        <v>613</v>
      </c>
      <c r="I137" s="11" t="s">
        <v>34</v>
      </c>
      <c r="J137" s="11" t="s">
        <v>65</v>
      </c>
      <c r="K137" s="11" t="s">
        <v>102</v>
      </c>
      <c r="L137" s="11" t="s">
        <v>67</v>
      </c>
      <c r="M137" s="11" t="s">
        <v>66</v>
      </c>
      <c r="N137" s="11" t="s">
        <v>883</v>
      </c>
      <c r="O137" s="65" t="s">
        <v>884</v>
      </c>
      <c r="P137" s="11" t="s">
        <v>774</v>
      </c>
      <c r="Q137" s="11" t="s">
        <v>773</v>
      </c>
      <c r="R137" s="11">
        <v>15579267833</v>
      </c>
      <c r="S137" s="11" t="s">
        <v>774</v>
      </c>
      <c r="T137" s="11" t="s">
        <v>885</v>
      </c>
      <c r="U137" s="11">
        <v>13979312038</v>
      </c>
      <c r="V137" s="11" t="s">
        <v>138</v>
      </c>
      <c r="W137" s="11" t="s">
        <v>139</v>
      </c>
      <c r="X137" s="11">
        <v>13755729968</v>
      </c>
      <c r="Y137" s="11" t="s">
        <v>140</v>
      </c>
      <c r="Z137" s="11" t="s">
        <v>892</v>
      </c>
      <c r="AA137" s="11">
        <v>13979397268</v>
      </c>
      <c r="AB137" s="11" t="s">
        <v>786</v>
      </c>
      <c r="AC137" s="11"/>
    </row>
    <row r="138" s="41" customFormat="1" ht="27" customHeight="1" spans="1:29">
      <c r="A138" s="11">
        <v>70</v>
      </c>
      <c r="B138" s="11" t="s">
        <v>893</v>
      </c>
      <c r="C138" s="11" t="s">
        <v>99</v>
      </c>
      <c r="D138" s="11" t="s">
        <v>29</v>
      </c>
      <c r="E138" s="11" t="s">
        <v>30</v>
      </c>
      <c r="F138" s="11" t="s">
        <v>100</v>
      </c>
      <c r="G138" s="11" t="s">
        <v>882</v>
      </c>
      <c r="H138" s="11" t="s">
        <v>613</v>
      </c>
      <c r="I138" s="11" t="s">
        <v>34</v>
      </c>
      <c r="J138" s="11" t="s">
        <v>65</v>
      </c>
      <c r="K138" s="11" t="s">
        <v>102</v>
      </c>
      <c r="L138" s="11" t="s">
        <v>67</v>
      </c>
      <c r="M138" s="11" t="s">
        <v>66</v>
      </c>
      <c r="N138" s="11" t="s">
        <v>883</v>
      </c>
      <c r="O138" s="65" t="s">
        <v>884</v>
      </c>
      <c r="P138" s="11" t="s">
        <v>774</v>
      </c>
      <c r="Q138" s="11" t="s">
        <v>773</v>
      </c>
      <c r="R138" s="11">
        <v>15579267833</v>
      </c>
      <c r="S138" s="11" t="s">
        <v>774</v>
      </c>
      <c r="T138" s="11" t="s">
        <v>885</v>
      </c>
      <c r="U138" s="11">
        <v>13979312038</v>
      </c>
      <c r="V138" s="11" t="s">
        <v>138</v>
      </c>
      <c r="W138" s="11" t="s">
        <v>139</v>
      </c>
      <c r="X138" s="11">
        <v>13755729968</v>
      </c>
      <c r="Y138" s="11" t="s">
        <v>140</v>
      </c>
      <c r="Z138" s="11" t="s">
        <v>894</v>
      </c>
      <c r="AA138" s="11">
        <v>15179308000</v>
      </c>
      <c r="AB138" s="11" t="s">
        <v>786</v>
      </c>
      <c r="AC138" s="11"/>
    </row>
    <row r="139" s="41" customFormat="1" ht="27" customHeight="1" spans="1:29">
      <c r="A139" s="11">
        <v>71</v>
      </c>
      <c r="B139" s="11" t="s">
        <v>895</v>
      </c>
      <c r="C139" s="11" t="s">
        <v>99</v>
      </c>
      <c r="D139" s="11" t="s">
        <v>29</v>
      </c>
      <c r="E139" s="11" t="s">
        <v>30</v>
      </c>
      <c r="F139" s="11" t="s">
        <v>100</v>
      </c>
      <c r="G139" s="11" t="s">
        <v>882</v>
      </c>
      <c r="H139" s="11" t="s">
        <v>613</v>
      </c>
      <c r="I139" s="11" t="s">
        <v>34</v>
      </c>
      <c r="J139" s="11" t="s">
        <v>65</v>
      </c>
      <c r="K139" s="11" t="s">
        <v>102</v>
      </c>
      <c r="L139" s="11" t="s">
        <v>67</v>
      </c>
      <c r="M139" s="11" t="s">
        <v>66</v>
      </c>
      <c r="N139" s="11" t="s">
        <v>883</v>
      </c>
      <c r="O139" s="65" t="s">
        <v>884</v>
      </c>
      <c r="P139" s="11" t="s">
        <v>774</v>
      </c>
      <c r="Q139" s="11" t="s">
        <v>773</v>
      </c>
      <c r="R139" s="11">
        <v>15579267833</v>
      </c>
      <c r="S139" s="11" t="s">
        <v>774</v>
      </c>
      <c r="T139" s="11" t="s">
        <v>885</v>
      </c>
      <c r="U139" s="11">
        <v>13979312038</v>
      </c>
      <c r="V139" s="11" t="s">
        <v>138</v>
      </c>
      <c r="W139" s="11" t="s">
        <v>139</v>
      </c>
      <c r="X139" s="11">
        <v>13755729968</v>
      </c>
      <c r="Y139" s="11" t="s">
        <v>140</v>
      </c>
      <c r="Z139" s="11" t="s">
        <v>896</v>
      </c>
      <c r="AA139" s="11">
        <v>13970326439</v>
      </c>
      <c r="AB139" s="11" t="s">
        <v>786</v>
      </c>
      <c r="AC139" s="11"/>
    </row>
    <row r="140" s="41" customFormat="1" ht="27" customHeight="1" spans="1:29">
      <c r="A140" s="11">
        <v>72</v>
      </c>
      <c r="B140" s="11" t="s">
        <v>897</v>
      </c>
      <c r="C140" s="11" t="s">
        <v>99</v>
      </c>
      <c r="D140" s="11" t="s">
        <v>29</v>
      </c>
      <c r="E140" s="11" t="s">
        <v>30</v>
      </c>
      <c r="F140" s="11" t="s">
        <v>100</v>
      </c>
      <c r="G140" s="11" t="s">
        <v>882</v>
      </c>
      <c r="H140" s="11" t="s">
        <v>613</v>
      </c>
      <c r="I140" s="11" t="s">
        <v>34</v>
      </c>
      <c r="J140" s="11" t="s">
        <v>65</v>
      </c>
      <c r="K140" s="11" t="s">
        <v>102</v>
      </c>
      <c r="L140" s="11" t="s">
        <v>67</v>
      </c>
      <c r="M140" s="11" t="s">
        <v>66</v>
      </c>
      <c r="N140" s="11" t="s">
        <v>883</v>
      </c>
      <c r="O140" s="65" t="s">
        <v>884</v>
      </c>
      <c r="P140" s="11" t="s">
        <v>774</v>
      </c>
      <c r="Q140" s="11" t="s">
        <v>773</v>
      </c>
      <c r="R140" s="11">
        <v>15579267833</v>
      </c>
      <c r="S140" s="11" t="s">
        <v>774</v>
      </c>
      <c r="T140" s="11" t="s">
        <v>885</v>
      </c>
      <c r="U140" s="11">
        <v>13979312038</v>
      </c>
      <c r="V140" s="11" t="s">
        <v>138</v>
      </c>
      <c r="W140" s="11" t="s">
        <v>139</v>
      </c>
      <c r="X140" s="11">
        <v>13755729968</v>
      </c>
      <c r="Y140" s="11" t="s">
        <v>140</v>
      </c>
      <c r="Z140" s="11" t="s">
        <v>898</v>
      </c>
      <c r="AA140" s="11">
        <v>13607936865</v>
      </c>
      <c r="AB140" s="11" t="s">
        <v>786</v>
      </c>
      <c r="AC140" s="11"/>
    </row>
    <row r="141" s="41" customFormat="1" ht="27" customHeight="1" spans="1:29">
      <c r="A141" s="11">
        <v>73</v>
      </c>
      <c r="B141" s="11" t="s">
        <v>899</v>
      </c>
      <c r="C141" s="11" t="s">
        <v>99</v>
      </c>
      <c r="D141" s="11" t="s">
        <v>29</v>
      </c>
      <c r="E141" s="11" t="s">
        <v>30</v>
      </c>
      <c r="F141" s="11" t="s">
        <v>100</v>
      </c>
      <c r="G141" s="11" t="s">
        <v>900</v>
      </c>
      <c r="H141" s="11" t="s">
        <v>613</v>
      </c>
      <c r="I141" s="11" t="s">
        <v>34</v>
      </c>
      <c r="J141" s="11" t="s">
        <v>65</v>
      </c>
      <c r="K141" s="11" t="s">
        <v>102</v>
      </c>
      <c r="L141" s="11" t="s">
        <v>67</v>
      </c>
      <c r="M141" s="11" t="s">
        <v>66</v>
      </c>
      <c r="N141" s="11" t="s">
        <v>883</v>
      </c>
      <c r="O141" s="65" t="s">
        <v>884</v>
      </c>
      <c r="P141" s="11" t="s">
        <v>774</v>
      </c>
      <c r="Q141" s="11" t="s">
        <v>773</v>
      </c>
      <c r="R141" s="11">
        <v>15579267833</v>
      </c>
      <c r="S141" s="11" t="s">
        <v>774</v>
      </c>
      <c r="T141" s="11" t="s">
        <v>901</v>
      </c>
      <c r="U141" s="11">
        <v>18370005564</v>
      </c>
      <c r="V141" s="11" t="s">
        <v>138</v>
      </c>
      <c r="W141" s="11" t="s">
        <v>139</v>
      </c>
      <c r="X141" s="11">
        <v>13755729968</v>
      </c>
      <c r="Y141" s="11" t="s">
        <v>140</v>
      </c>
      <c r="Z141" s="11" t="s">
        <v>901</v>
      </c>
      <c r="AA141" s="11">
        <v>18370005564</v>
      </c>
      <c r="AB141" s="11" t="s">
        <v>138</v>
      </c>
      <c r="AC141" s="11"/>
    </row>
    <row r="142" s="41" customFormat="1" ht="27" customHeight="1" spans="1:29">
      <c r="A142" s="11">
        <v>74</v>
      </c>
      <c r="B142" s="11" t="s">
        <v>902</v>
      </c>
      <c r="C142" s="11" t="s">
        <v>99</v>
      </c>
      <c r="D142" s="11" t="s">
        <v>29</v>
      </c>
      <c r="E142" s="11" t="s">
        <v>30</v>
      </c>
      <c r="F142" s="11" t="s">
        <v>100</v>
      </c>
      <c r="G142" s="11" t="s">
        <v>900</v>
      </c>
      <c r="H142" s="11" t="s">
        <v>613</v>
      </c>
      <c r="I142" s="11" t="s">
        <v>34</v>
      </c>
      <c r="J142" s="11" t="s">
        <v>65</v>
      </c>
      <c r="K142" s="11" t="s">
        <v>102</v>
      </c>
      <c r="L142" s="11" t="s">
        <v>67</v>
      </c>
      <c r="M142" s="11" t="s">
        <v>66</v>
      </c>
      <c r="N142" s="11" t="s">
        <v>883</v>
      </c>
      <c r="O142" s="65" t="s">
        <v>884</v>
      </c>
      <c r="P142" s="11" t="s">
        <v>774</v>
      </c>
      <c r="Q142" s="11" t="s">
        <v>773</v>
      </c>
      <c r="R142" s="11">
        <v>15579267833</v>
      </c>
      <c r="S142" s="11" t="s">
        <v>774</v>
      </c>
      <c r="T142" s="11" t="s">
        <v>901</v>
      </c>
      <c r="U142" s="11">
        <v>18370005564</v>
      </c>
      <c r="V142" s="11" t="s">
        <v>138</v>
      </c>
      <c r="W142" s="11" t="s">
        <v>139</v>
      </c>
      <c r="X142" s="11">
        <v>13755729968</v>
      </c>
      <c r="Y142" s="11" t="s">
        <v>140</v>
      </c>
      <c r="Z142" s="11" t="s">
        <v>903</v>
      </c>
      <c r="AA142" s="11">
        <v>19179328179</v>
      </c>
      <c r="AB142" s="11" t="s">
        <v>786</v>
      </c>
      <c r="AC142" s="11"/>
    </row>
    <row r="143" s="41" customFormat="1" ht="27" customHeight="1" spans="1:29">
      <c r="A143" s="11">
        <v>75</v>
      </c>
      <c r="B143" s="11" t="s">
        <v>904</v>
      </c>
      <c r="C143" s="11" t="s">
        <v>99</v>
      </c>
      <c r="D143" s="11" t="s">
        <v>29</v>
      </c>
      <c r="E143" s="11" t="s">
        <v>30</v>
      </c>
      <c r="F143" s="11" t="s">
        <v>100</v>
      </c>
      <c r="G143" s="11" t="s">
        <v>900</v>
      </c>
      <c r="H143" s="11" t="s">
        <v>613</v>
      </c>
      <c r="I143" s="11" t="s">
        <v>34</v>
      </c>
      <c r="J143" s="11" t="s">
        <v>65</v>
      </c>
      <c r="K143" s="11" t="s">
        <v>102</v>
      </c>
      <c r="L143" s="11" t="s">
        <v>67</v>
      </c>
      <c r="M143" s="11" t="s">
        <v>66</v>
      </c>
      <c r="N143" s="11" t="s">
        <v>883</v>
      </c>
      <c r="O143" s="65" t="s">
        <v>884</v>
      </c>
      <c r="P143" s="11" t="s">
        <v>774</v>
      </c>
      <c r="Q143" s="11" t="s">
        <v>773</v>
      </c>
      <c r="R143" s="11">
        <v>15579267833</v>
      </c>
      <c r="S143" s="11" t="s">
        <v>774</v>
      </c>
      <c r="T143" s="11" t="s">
        <v>901</v>
      </c>
      <c r="U143" s="11">
        <v>18370005564</v>
      </c>
      <c r="V143" s="11" t="s">
        <v>138</v>
      </c>
      <c r="W143" s="11" t="s">
        <v>139</v>
      </c>
      <c r="X143" s="11">
        <v>13755729968</v>
      </c>
      <c r="Y143" s="11" t="s">
        <v>140</v>
      </c>
      <c r="Z143" s="11" t="s">
        <v>905</v>
      </c>
      <c r="AA143" s="11">
        <v>13879380319</v>
      </c>
      <c r="AB143" s="11" t="s">
        <v>786</v>
      </c>
      <c r="AC143" s="11"/>
    </row>
    <row r="144" s="41" customFormat="1" ht="27" customHeight="1" spans="1:29">
      <c r="A144" s="11">
        <v>76</v>
      </c>
      <c r="B144" s="11" t="s">
        <v>906</v>
      </c>
      <c r="C144" s="11" t="s">
        <v>99</v>
      </c>
      <c r="D144" s="11" t="s">
        <v>29</v>
      </c>
      <c r="E144" s="11" t="s">
        <v>30</v>
      </c>
      <c r="F144" s="11" t="s">
        <v>100</v>
      </c>
      <c r="G144" s="11" t="s">
        <v>900</v>
      </c>
      <c r="H144" s="11" t="s">
        <v>613</v>
      </c>
      <c r="I144" s="11" t="s">
        <v>34</v>
      </c>
      <c r="J144" s="11" t="s">
        <v>65</v>
      </c>
      <c r="K144" s="11" t="s">
        <v>102</v>
      </c>
      <c r="L144" s="11" t="s">
        <v>67</v>
      </c>
      <c r="M144" s="11" t="s">
        <v>66</v>
      </c>
      <c r="N144" s="11" t="s">
        <v>883</v>
      </c>
      <c r="O144" s="65" t="s">
        <v>884</v>
      </c>
      <c r="P144" s="11" t="s">
        <v>774</v>
      </c>
      <c r="Q144" s="11" t="s">
        <v>773</v>
      </c>
      <c r="R144" s="11">
        <v>15579267833</v>
      </c>
      <c r="S144" s="11" t="s">
        <v>774</v>
      </c>
      <c r="T144" s="11" t="s">
        <v>901</v>
      </c>
      <c r="U144" s="11">
        <v>18370005564</v>
      </c>
      <c r="V144" s="11" t="s">
        <v>138</v>
      </c>
      <c r="W144" s="11" t="s">
        <v>139</v>
      </c>
      <c r="X144" s="11">
        <v>13755729968</v>
      </c>
      <c r="Y144" s="11" t="s">
        <v>140</v>
      </c>
      <c r="Z144" s="11" t="s">
        <v>907</v>
      </c>
      <c r="AA144" s="11">
        <v>13767326329</v>
      </c>
      <c r="AB144" s="11" t="s">
        <v>786</v>
      </c>
      <c r="AC144" s="11"/>
    </row>
    <row r="145" s="41" customFormat="1" ht="27" customHeight="1" spans="1:29">
      <c r="A145" s="11">
        <v>77</v>
      </c>
      <c r="B145" s="11" t="s">
        <v>895</v>
      </c>
      <c r="C145" s="11" t="s">
        <v>99</v>
      </c>
      <c r="D145" s="11" t="s">
        <v>29</v>
      </c>
      <c r="E145" s="11" t="s">
        <v>30</v>
      </c>
      <c r="F145" s="11" t="s">
        <v>100</v>
      </c>
      <c r="G145" s="11" t="s">
        <v>900</v>
      </c>
      <c r="H145" s="11" t="s">
        <v>613</v>
      </c>
      <c r="I145" s="11" t="s">
        <v>34</v>
      </c>
      <c r="J145" s="11" t="s">
        <v>65</v>
      </c>
      <c r="K145" s="11" t="s">
        <v>102</v>
      </c>
      <c r="L145" s="11" t="s">
        <v>67</v>
      </c>
      <c r="M145" s="11" t="s">
        <v>66</v>
      </c>
      <c r="N145" s="11" t="s">
        <v>883</v>
      </c>
      <c r="O145" s="65" t="s">
        <v>884</v>
      </c>
      <c r="P145" s="11" t="s">
        <v>774</v>
      </c>
      <c r="Q145" s="11" t="s">
        <v>773</v>
      </c>
      <c r="R145" s="11">
        <v>15579267833</v>
      </c>
      <c r="S145" s="11" t="s">
        <v>774</v>
      </c>
      <c r="T145" s="11" t="s">
        <v>901</v>
      </c>
      <c r="U145" s="11">
        <v>18370005564</v>
      </c>
      <c r="V145" s="11" t="s">
        <v>138</v>
      </c>
      <c r="W145" s="11" t="s">
        <v>139</v>
      </c>
      <c r="X145" s="11">
        <v>13755729968</v>
      </c>
      <c r="Y145" s="11" t="s">
        <v>140</v>
      </c>
      <c r="Z145" s="11" t="s">
        <v>908</v>
      </c>
      <c r="AA145" s="11">
        <v>13714807534</v>
      </c>
      <c r="AB145" s="11" t="s">
        <v>786</v>
      </c>
      <c r="AC145" s="11"/>
    </row>
    <row r="146" s="41" customFormat="1" ht="27" customHeight="1" spans="1:29">
      <c r="A146" s="11">
        <v>78</v>
      </c>
      <c r="B146" s="11" t="s">
        <v>909</v>
      </c>
      <c r="C146" s="11" t="s">
        <v>99</v>
      </c>
      <c r="D146" s="11" t="s">
        <v>29</v>
      </c>
      <c r="E146" s="11" t="s">
        <v>30</v>
      </c>
      <c r="F146" s="11" t="s">
        <v>100</v>
      </c>
      <c r="G146" s="11" t="s">
        <v>900</v>
      </c>
      <c r="H146" s="11" t="s">
        <v>613</v>
      </c>
      <c r="I146" s="11" t="s">
        <v>34</v>
      </c>
      <c r="J146" s="11" t="s">
        <v>65</v>
      </c>
      <c r="K146" s="11" t="s">
        <v>102</v>
      </c>
      <c r="L146" s="11" t="s">
        <v>67</v>
      </c>
      <c r="M146" s="11" t="s">
        <v>66</v>
      </c>
      <c r="N146" s="11" t="s">
        <v>883</v>
      </c>
      <c r="O146" s="65" t="s">
        <v>884</v>
      </c>
      <c r="P146" s="11" t="s">
        <v>774</v>
      </c>
      <c r="Q146" s="11" t="s">
        <v>773</v>
      </c>
      <c r="R146" s="11">
        <v>15579267833</v>
      </c>
      <c r="S146" s="11" t="s">
        <v>774</v>
      </c>
      <c r="T146" s="11" t="s">
        <v>901</v>
      </c>
      <c r="U146" s="11">
        <v>18370005564</v>
      </c>
      <c r="V146" s="11" t="s">
        <v>138</v>
      </c>
      <c r="W146" s="11" t="s">
        <v>139</v>
      </c>
      <c r="X146" s="11">
        <v>13755729968</v>
      </c>
      <c r="Y146" s="11" t="s">
        <v>140</v>
      </c>
      <c r="Z146" s="11" t="s">
        <v>910</v>
      </c>
      <c r="AA146" s="11">
        <v>15807032539</v>
      </c>
      <c r="AB146" s="11" t="s">
        <v>786</v>
      </c>
      <c r="AC146" s="11"/>
    </row>
    <row r="147" s="41" customFormat="1" ht="27" customHeight="1" spans="1:29">
      <c r="A147" s="11">
        <v>79</v>
      </c>
      <c r="B147" s="11" t="s">
        <v>911</v>
      </c>
      <c r="C147" s="11" t="s">
        <v>99</v>
      </c>
      <c r="D147" s="11" t="s">
        <v>29</v>
      </c>
      <c r="E147" s="11" t="s">
        <v>30</v>
      </c>
      <c r="F147" s="11" t="s">
        <v>100</v>
      </c>
      <c r="G147" s="11" t="s">
        <v>912</v>
      </c>
      <c r="H147" s="11" t="s">
        <v>613</v>
      </c>
      <c r="I147" s="11" t="s">
        <v>34</v>
      </c>
      <c r="J147" s="11" t="s">
        <v>65</v>
      </c>
      <c r="K147" s="11" t="s">
        <v>102</v>
      </c>
      <c r="L147" s="11" t="s">
        <v>67</v>
      </c>
      <c r="M147" s="11" t="s">
        <v>66</v>
      </c>
      <c r="N147" s="11" t="s">
        <v>913</v>
      </c>
      <c r="O147" s="65" t="s">
        <v>914</v>
      </c>
      <c r="P147" s="11" t="s">
        <v>915</v>
      </c>
      <c r="Q147" s="11" t="s">
        <v>773</v>
      </c>
      <c r="R147" s="11">
        <v>15579267833</v>
      </c>
      <c r="S147" s="11" t="s">
        <v>774</v>
      </c>
      <c r="T147" s="11" t="s">
        <v>916</v>
      </c>
      <c r="U147" s="11">
        <v>18652937259</v>
      </c>
      <c r="V147" s="11" t="s">
        <v>917</v>
      </c>
      <c r="W147" s="11" t="s">
        <v>139</v>
      </c>
      <c r="X147" s="11">
        <v>13755729968</v>
      </c>
      <c r="Y147" s="11" t="s">
        <v>140</v>
      </c>
      <c r="Z147" s="11" t="s">
        <v>918</v>
      </c>
      <c r="AA147" s="11">
        <v>15350038979</v>
      </c>
      <c r="AB147" s="11" t="s">
        <v>786</v>
      </c>
      <c r="AC147" s="11"/>
    </row>
    <row r="148" s="41" customFormat="1" ht="27" customHeight="1" spans="1:29">
      <c r="A148" s="11">
        <v>80</v>
      </c>
      <c r="B148" s="11" t="s">
        <v>919</v>
      </c>
      <c r="C148" s="11" t="s">
        <v>99</v>
      </c>
      <c r="D148" s="11" t="s">
        <v>29</v>
      </c>
      <c r="E148" s="11" t="s">
        <v>30</v>
      </c>
      <c r="F148" s="11" t="s">
        <v>100</v>
      </c>
      <c r="G148" s="11" t="s">
        <v>912</v>
      </c>
      <c r="H148" s="11" t="s">
        <v>613</v>
      </c>
      <c r="I148" s="11" t="s">
        <v>34</v>
      </c>
      <c r="J148" s="11" t="s">
        <v>65</v>
      </c>
      <c r="K148" s="11" t="s">
        <v>102</v>
      </c>
      <c r="L148" s="11" t="s">
        <v>67</v>
      </c>
      <c r="M148" s="11" t="s">
        <v>66</v>
      </c>
      <c r="N148" s="11" t="s">
        <v>913</v>
      </c>
      <c r="O148" s="65" t="s">
        <v>914</v>
      </c>
      <c r="P148" s="11" t="s">
        <v>915</v>
      </c>
      <c r="Q148" s="11" t="s">
        <v>773</v>
      </c>
      <c r="R148" s="11">
        <v>15579267833</v>
      </c>
      <c r="S148" s="11" t="s">
        <v>774</v>
      </c>
      <c r="T148" s="11" t="s">
        <v>916</v>
      </c>
      <c r="U148" s="11">
        <v>18652937259</v>
      </c>
      <c r="V148" s="11" t="s">
        <v>917</v>
      </c>
      <c r="W148" s="11" t="s">
        <v>139</v>
      </c>
      <c r="X148" s="11">
        <v>13755729968</v>
      </c>
      <c r="Y148" s="11" t="s">
        <v>140</v>
      </c>
      <c r="Z148" s="11" t="s">
        <v>920</v>
      </c>
      <c r="AA148" s="11">
        <v>13237036639</v>
      </c>
      <c r="AB148" s="11" t="s">
        <v>786</v>
      </c>
      <c r="AC148" s="11"/>
    </row>
    <row r="149" s="41" customFormat="1" ht="27" customHeight="1" spans="1:29">
      <c r="A149" s="11">
        <v>81</v>
      </c>
      <c r="B149" s="11" t="s">
        <v>921</v>
      </c>
      <c r="C149" s="11" t="s">
        <v>99</v>
      </c>
      <c r="D149" s="11" t="s">
        <v>29</v>
      </c>
      <c r="E149" s="11" t="s">
        <v>30</v>
      </c>
      <c r="F149" s="11" t="s">
        <v>100</v>
      </c>
      <c r="G149" s="11" t="s">
        <v>912</v>
      </c>
      <c r="H149" s="11" t="s">
        <v>613</v>
      </c>
      <c r="I149" s="11" t="s">
        <v>34</v>
      </c>
      <c r="J149" s="11" t="s">
        <v>65</v>
      </c>
      <c r="K149" s="11" t="s">
        <v>102</v>
      </c>
      <c r="L149" s="11" t="s">
        <v>67</v>
      </c>
      <c r="M149" s="11" t="s">
        <v>66</v>
      </c>
      <c r="N149" s="11" t="s">
        <v>913</v>
      </c>
      <c r="O149" s="65" t="s">
        <v>914</v>
      </c>
      <c r="P149" s="11" t="s">
        <v>915</v>
      </c>
      <c r="Q149" s="11" t="s">
        <v>773</v>
      </c>
      <c r="R149" s="11">
        <v>15579267833</v>
      </c>
      <c r="S149" s="11" t="s">
        <v>774</v>
      </c>
      <c r="T149" s="11" t="s">
        <v>916</v>
      </c>
      <c r="U149" s="11">
        <v>18652937259</v>
      </c>
      <c r="V149" s="11" t="s">
        <v>917</v>
      </c>
      <c r="W149" s="11" t="s">
        <v>139</v>
      </c>
      <c r="X149" s="11">
        <v>13755729968</v>
      </c>
      <c r="Y149" s="11" t="s">
        <v>140</v>
      </c>
      <c r="Z149" s="11" t="s">
        <v>922</v>
      </c>
      <c r="AA149" s="11">
        <v>15579288523</v>
      </c>
      <c r="AB149" s="11" t="s">
        <v>786</v>
      </c>
      <c r="AC149" s="11"/>
    </row>
    <row r="150" s="41" customFormat="1" ht="27" customHeight="1" spans="1:29">
      <c r="A150" s="11">
        <v>82</v>
      </c>
      <c r="B150" s="11" t="s">
        <v>923</v>
      </c>
      <c r="C150" s="11" t="s">
        <v>99</v>
      </c>
      <c r="D150" s="11" t="s">
        <v>29</v>
      </c>
      <c r="E150" s="11" t="s">
        <v>30</v>
      </c>
      <c r="F150" s="11" t="s">
        <v>100</v>
      </c>
      <c r="G150" s="11" t="s">
        <v>912</v>
      </c>
      <c r="H150" s="11" t="s">
        <v>613</v>
      </c>
      <c r="I150" s="11" t="s">
        <v>34</v>
      </c>
      <c r="J150" s="11" t="s">
        <v>65</v>
      </c>
      <c r="K150" s="11" t="s">
        <v>102</v>
      </c>
      <c r="L150" s="11" t="s">
        <v>67</v>
      </c>
      <c r="M150" s="11" t="s">
        <v>66</v>
      </c>
      <c r="N150" s="11" t="s">
        <v>913</v>
      </c>
      <c r="O150" s="65" t="s">
        <v>914</v>
      </c>
      <c r="P150" s="11" t="s">
        <v>915</v>
      </c>
      <c r="Q150" s="11" t="s">
        <v>773</v>
      </c>
      <c r="R150" s="11">
        <v>15579267833</v>
      </c>
      <c r="S150" s="11" t="s">
        <v>774</v>
      </c>
      <c r="T150" s="11" t="s">
        <v>916</v>
      </c>
      <c r="U150" s="11">
        <v>18652937259</v>
      </c>
      <c r="V150" s="11" t="s">
        <v>917</v>
      </c>
      <c r="W150" s="11" t="s">
        <v>139</v>
      </c>
      <c r="X150" s="11">
        <v>13755729968</v>
      </c>
      <c r="Y150" s="11" t="s">
        <v>140</v>
      </c>
      <c r="Z150" s="11" t="s">
        <v>916</v>
      </c>
      <c r="AA150" s="11">
        <v>18652937259</v>
      </c>
      <c r="AB150" s="11" t="s">
        <v>786</v>
      </c>
      <c r="AC150" s="11"/>
    </row>
    <row r="151" s="41" customFormat="1" ht="27" customHeight="1" spans="1:29">
      <c r="A151" s="11">
        <v>83</v>
      </c>
      <c r="B151" s="11" t="s">
        <v>199</v>
      </c>
      <c r="C151" s="11" t="s">
        <v>99</v>
      </c>
      <c r="D151" s="11" t="s">
        <v>29</v>
      </c>
      <c r="E151" s="11" t="s">
        <v>30</v>
      </c>
      <c r="F151" s="11" t="s">
        <v>100</v>
      </c>
      <c r="G151" s="11" t="s">
        <v>912</v>
      </c>
      <c r="H151" s="11" t="s">
        <v>613</v>
      </c>
      <c r="I151" s="11" t="s">
        <v>34</v>
      </c>
      <c r="J151" s="11" t="s">
        <v>65</v>
      </c>
      <c r="K151" s="11" t="s">
        <v>102</v>
      </c>
      <c r="L151" s="11" t="s">
        <v>67</v>
      </c>
      <c r="M151" s="11" t="s">
        <v>66</v>
      </c>
      <c r="N151" s="11" t="s">
        <v>913</v>
      </c>
      <c r="O151" s="65" t="s">
        <v>914</v>
      </c>
      <c r="P151" s="11" t="s">
        <v>915</v>
      </c>
      <c r="Q151" s="11" t="s">
        <v>773</v>
      </c>
      <c r="R151" s="11">
        <v>15579267833</v>
      </c>
      <c r="S151" s="11" t="s">
        <v>774</v>
      </c>
      <c r="T151" s="11" t="s">
        <v>916</v>
      </c>
      <c r="U151" s="11">
        <v>18652937259</v>
      </c>
      <c r="V151" s="11" t="s">
        <v>917</v>
      </c>
      <c r="W151" s="11" t="s">
        <v>139</v>
      </c>
      <c r="X151" s="11">
        <v>13755729968</v>
      </c>
      <c r="Y151" s="11" t="s">
        <v>140</v>
      </c>
      <c r="Z151" s="11" t="s">
        <v>924</v>
      </c>
      <c r="AA151" s="11">
        <v>18679389988</v>
      </c>
      <c r="AB151" s="11" t="s">
        <v>786</v>
      </c>
      <c r="AC151" s="11"/>
    </row>
    <row r="152" s="41" customFormat="1" ht="27" customHeight="1" spans="1:29">
      <c r="A152" s="11">
        <v>84</v>
      </c>
      <c r="B152" s="11" t="s">
        <v>925</v>
      </c>
      <c r="C152" s="11" t="s">
        <v>99</v>
      </c>
      <c r="D152" s="11" t="s">
        <v>29</v>
      </c>
      <c r="E152" s="11" t="s">
        <v>30</v>
      </c>
      <c r="F152" s="11" t="s">
        <v>100</v>
      </c>
      <c r="G152" s="11" t="s">
        <v>926</v>
      </c>
      <c r="H152" s="11" t="s">
        <v>613</v>
      </c>
      <c r="I152" s="11" t="s">
        <v>34</v>
      </c>
      <c r="J152" s="11" t="s">
        <v>65</v>
      </c>
      <c r="K152" s="11" t="s">
        <v>102</v>
      </c>
      <c r="L152" s="11" t="s">
        <v>67</v>
      </c>
      <c r="M152" s="11" t="s">
        <v>66</v>
      </c>
      <c r="N152" s="11" t="s">
        <v>927</v>
      </c>
      <c r="O152" s="76">
        <v>15179319988</v>
      </c>
      <c r="P152" s="11" t="s">
        <v>928</v>
      </c>
      <c r="Q152" s="11" t="s">
        <v>773</v>
      </c>
      <c r="R152" s="11">
        <v>15579267833</v>
      </c>
      <c r="S152" s="11" t="s">
        <v>774</v>
      </c>
      <c r="T152" s="11" t="s">
        <v>929</v>
      </c>
      <c r="U152" s="11">
        <v>15179375388</v>
      </c>
      <c r="V152" s="11" t="s">
        <v>138</v>
      </c>
      <c r="W152" s="11" t="s">
        <v>139</v>
      </c>
      <c r="X152" s="11">
        <v>13755729968</v>
      </c>
      <c r="Y152" s="11" t="s">
        <v>140</v>
      </c>
      <c r="Z152" s="11" t="s">
        <v>929</v>
      </c>
      <c r="AA152" s="11">
        <v>15179375388</v>
      </c>
      <c r="AB152" s="11" t="s">
        <v>138</v>
      </c>
      <c r="AC152" s="11"/>
    </row>
    <row r="153" s="41" customFormat="1" ht="27" customHeight="1" spans="1:29">
      <c r="A153" s="11">
        <v>85</v>
      </c>
      <c r="B153" s="11" t="s">
        <v>930</v>
      </c>
      <c r="C153" s="11" t="s">
        <v>99</v>
      </c>
      <c r="D153" s="11" t="s">
        <v>29</v>
      </c>
      <c r="E153" s="11" t="s">
        <v>30</v>
      </c>
      <c r="F153" s="11" t="s">
        <v>100</v>
      </c>
      <c r="G153" s="11" t="s">
        <v>931</v>
      </c>
      <c r="H153" s="11" t="s">
        <v>613</v>
      </c>
      <c r="I153" s="11" t="s">
        <v>34</v>
      </c>
      <c r="J153" s="11" t="s">
        <v>65</v>
      </c>
      <c r="K153" s="11" t="s">
        <v>102</v>
      </c>
      <c r="L153" s="11" t="s">
        <v>67</v>
      </c>
      <c r="M153" s="11" t="s">
        <v>66</v>
      </c>
      <c r="N153" s="11" t="s">
        <v>932</v>
      </c>
      <c r="O153" s="57">
        <v>15279302516</v>
      </c>
      <c r="P153" s="11" t="s">
        <v>933</v>
      </c>
      <c r="Q153" s="11" t="s">
        <v>773</v>
      </c>
      <c r="R153" s="11">
        <v>15579267833</v>
      </c>
      <c r="S153" s="11" t="s">
        <v>774</v>
      </c>
      <c r="T153" s="11" t="s">
        <v>934</v>
      </c>
      <c r="U153" s="11">
        <v>13517931317</v>
      </c>
      <c r="V153" s="11" t="s">
        <v>138</v>
      </c>
      <c r="W153" s="11" t="s">
        <v>139</v>
      </c>
      <c r="X153" s="11">
        <v>13755729968</v>
      </c>
      <c r="Y153" s="11" t="s">
        <v>140</v>
      </c>
      <c r="Z153" s="11" t="s">
        <v>934</v>
      </c>
      <c r="AA153" s="11">
        <v>13517931317</v>
      </c>
      <c r="AB153" s="11" t="s">
        <v>138</v>
      </c>
      <c r="AC153" s="11"/>
    </row>
    <row r="154" s="41" customFormat="1" ht="27" customHeight="1" spans="1:29">
      <c r="A154" s="11">
        <v>86</v>
      </c>
      <c r="B154" s="11" t="s">
        <v>935</v>
      </c>
      <c r="C154" s="11" t="s">
        <v>99</v>
      </c>
      <c r="D154" s="11" t="s">
        <v>29</v>
      </c>
      <c r="E154" s="11" t="s">
        <v>30</v>
      </c>
      <c r="F154" s="11" t="s">
        <v>100</v>
      </c>
      <c r="G154" s="11" t="s">
        <v>101</v>
      </c>
      <c r="H154" s="11" t="s">
        <v>613</v>
      </c>
      <c r="I154" s="11" t="s">
        <v>34</v>
      </c>
      <c r="J154" s="11" t="s">
        <v>65</v>
      </c>
      <c r="K154" s="11" t="s">
        <v>102</v>
      </c>
      <c r="L154" s="11" t="s">
        <v>67</v>
      </c>
      <c r="M154" s="11" t="s">
        <v>66</v>
      </c>
      <c r="N154" s="11" t="s">
        <v>936</v>
      </c>
      <c r="O154" s="11">
        <v>15180380829</v>
      </c>
      <c r="P154" s="11" t="s">
        <v>937</v>
      </c>
      <c r="Q154" s="11" t="s">
        <v>773</v>
      </c>
      <c r="R154" s="11">
        <v>15579267833</v>
      </c>
      <c r="S154" s="11" t="s">
        <v>774</v>
      </c>
      <c r="T154" s="11" t="s">
        <v>938</v>
      </c>
      <c r="U154" s="11">
        <v>15870912759</v>
      </c>
      <c r="V154" s="11" t="s">
        <v>138</v>
      </c>
      <c r="W154" s="11" t="s">
        <v>139</v>
      </c>
      <c r="X154" s="11">
        <v>13755729968</v>
      </c>
      <c r="Y154" s="11" t="s">
        <v>140</v>
      </c>
      <c r="Z154" s="11" t="s">
        <v>938</v>
      </c>
      <c r="AA154" s="11">
        <v>15870912759</v>
      </c>
      <c r="AB154" s="11" t="s">
        <v>138</v>
      </c>
      <c r="AC154" s="11"/>
    </row>
    <row r="155" s="41" customFormat="1" ht="27" customHeight="1" spans="1:29">
      <c r="A155" s="11">
        <v>87</v>
      </c>
      <c r="B155" s="11" t="s">
        <v>939</v>
      </c>
      <c r="C155" s="11" t="s">
        <v>99</v>
      </c>
      <c r="D155" s="11" t="s">
        <v>29</v>
      </c>
      <c r="E155" s="11" t="s">
        <v>30</v>
      </c>
      <c r="F155" s="11" t="s">
        <v>100</v>
      </c>
      <c r="G155" s="11" t="s">
        <v>940</v>
      </c>
      <c r="H155" s="11" t="s">
        <v>613</v>
      </c>
      <c r="I155" s="11" t="s">
        <v>34</v>
      </c>
      <c r="J155" s="11" t="s">
        <v>65</v>
      </c>
      <c r="K155" s="11" t="s">
        <v>102</v>
      </c>
      <c r="L155" s="11" t="s">
        <v>67</v>
      </c>
      <c r="M155" s="11" t="s">
        <v>66</v>
      </c>
      <c r="N155" s="11" t="s">
        <v>941</v>
      </c>
      <c r="O155" s="65" t="s">
        <v>942</v>
      </c>
      <c r="P155" s="11" t="s">
        <v>943</v>
      </c>
      <c r="Q155" s="11" t="s">
        <v>773</v>
      </c>
      <c r="R155" s="11">
        <v>15579267833</v>
      </c>
      <c r="S155" s="11" t="s">
        <v>774</v>
      </c>
      <c r="T155" s="11" t="s">
        <v>944</v>
      </c>
      <c r="U155" s="11">
        <v>13970332016</v>
      </c>
      <c r="V155" s="11" t="s">
        <v>138</v>
      </c>
      <c r="W155" s="11" t="s">
        <v>139</v>
      </c>
      <c r="X155" s="11">
        <v>13755729968</v>
      </c>
      <c r="Y155" s="11" t="s">
        <v>140</v>
      </c>
      <c r="Z155" s="11" t="s">
        <v>945</v>
      </c>
      <c r="AA155" s="11">
        <v>16350260566</v>
      </c>
      <c r="AB155" s="11" t="s">
        <v>143</v>
      </c>
      <c r="AC155" s="11"/>
    </row>
    <row r="156" s="41" customFormat="1" ht="27" customHeight="1" spans="1:29">
      <c r="A156" s="11">
        <v>88</v>
      </c>
      <c r="B156" s="11" t="s">
        <v>946</v>
      </c>
      <c r="C156" s="11" t="s">
        <v>99</v>
      </c>
      <c r="D156" s="11" t="s">
        <v>29</v>
      </c>
      <c r="E156" s="11" t="s">
        <v>30</v>
      </c>
      <c r="F156" s="11" t="s">
        <v>100</v>
      </c>
      <c r="G156" s="11" t="s">
        <v>900</v>
      </c>
      <c r="H156" s="11" t="s">
        <v>613</v>
      </c>
      <c r="I156" s="11" t="s">
        <v>34</v>
      </c>
      <c r="J156" s="11" t="s">
        <v>65</v>
      </c>
      <c r="K156" s="11" t="s">
        <v>102</v>
      </c>
      <c r="L156" s="11" t="s">
        <v>67</v>
      </c>
      <c r="M156" s="11" t="s">
        <v>66</v>
      </c>
      <c r="N156" s="11" t="s">
        <v>883</v>
      </c>
      <c r="O156" s="65" t="s">
        <v>884</v>
      </c>
      <c r="P156" s="11" t="s">
        <v>774</v>
      </c>
      <c r="Q156" s="11" t="s">
        <v>773</v>
      </c>
      <c r="R156" s="11">
        <v>15579267833</v>
      </c>
      <c r="S156" s="11" t="s">
        <v>774</v>
      </c>
      <c r="T156" s="11" t="s">
        <v>901</v>
      </c>
      <c r="U156" s="11">
        <v>18370005564</v>
      </c>
      <c r="V156" s="11" t="s">
        <v>138</v>
      </c>
      <c r="W156" s="11" t="s">
        <v>139</v>
      </c>
      <c r="X156" s="11">
        <v>13755729968</v>
      </c>
      <c r="Y156" s="11" t="s">
        <v>140</v>
      </c>
      <c r="Z156" s="11" t="s">
        <v>947</v>
      </c>
      <c r="AA156" s="11">
        <v>13736324800</v>
      </c>
      <c r="AB156" s="11" t="s">
        <v>786</v>
      </c>
      <c r="AC156" s="11"/>
    </row>
    <row r="157" s="41" customFormat="1" ht="27" customHeight="1" spans="1:29">
      <c r="A157" s="11">
        <v>89</v>
      </c>
      <c r="B157" s="55" t="s">
        <v>948</v>
      </c>
      <c r="C157" s="56" t="s">
        <v>28</v>
      </c>
      <c r="D157" s="11" t="s">
        <v>29</v>
      </c>
      <c r="E157" s="11" t="s">
        <v>30</v>
      </c>
      <c r="F157" s="11" t="s">
        <v>31</v>
      </c>
      <c r="G157" s="11" t="s">
        <v>949</v>
      </c>
      <c r="H157" s="11" t="s">
        <v>613</v>
      </c>
      <c r="I157" s="11" t="s">
        <v>34</v>
      </c>
      <c r="J157" s="11" t="s">
        <v>65</v>
      </c>
      <c r="K157" s="11" t="s">
        <v>102</v>
      </c>
      <c r="L157" s="11" t="s">
        <v>67</v>
      </c>
      <c r="M157" s="11" t="s">
        <v>66</v>
      </c>
      <c r="N157" s="11" t="s">
        <v>950</v>
      </c>
      <c r="O157" s="11">
        <v>15932932890</v>
      </c>
      <c r="P157" s="11" t="s">
        <v>951</v>
      </c>
      <c r="Q157" s="11" t="s">
        <v>165</v>
      </c>
      <c r="R157" s="11">
        <v>13979352805</v>
      </c>
      <c r="S157" s="11" t="s">
        <v>166</v>
      </c>
      <c r="T157" s="11" t="s">
        <v>952</v>
      </c>
      <c r="U157" s="11" t="s">
        <v>953</v>
      </c>
      <c r="V157" s="11" t="s">
        <v>138</v>
      </c>
      <c r="W157" s="11" t="s">
        <v>175</v>
      </c>
      <c r="X157" s="11">
        <v>13870371797</v>
      </c>
      <c r="Y157" s="11" t="s">
        <v>177</v>
      </c>
      <c r="Z157" s="11" t="s">
        <v>952</v>
      </c>
      <c r="AA157" s="11">
        <v>13870344117</v>
      </c>
      <c r="AB157" s="11" t="s">
        <v>138</v>
      </c>
      <c r="AC157" s="11"/>
    </row>
    <row r="158" s="41" customFormat="1" ht="27" customHeight="1" spans="1:29">
      <c r="A158" s="11">
        <v>90</v>
      </c>
      <c r="B158" s="55" t="s">
        <v>954</v>
      </c>
      <c r="C158" s="56" t="s">
        <v>28</v>
      </c>
      <c r="D158" s="11" t="s">
        <v>29</v>
      </c>
      <c r="E158" s="11" t="s">
        <v>30</v>
      </c>
      <c r="F158" s="11" t="s">
        <v>31</v>
      </c>
      <c r="G158" s="11" t="s">
        <v>955</v>
      </c>
      <c r="H158" s="11" t="s">
        <v>613</v>
      </c>
      <c r="I158" s="11" t="s">
        <v>34</v>
      </c>
      <c r="J158" s="11" t="s">
        <v>65</v>
      </c>
      <c r="K158" s="11" t="s">
        <v>66</v>
      </c>
      <c r="L158" s="11"/>
      <c r="M158" s="11"/>
      <c r="N158" s="11" t="s">
        <v>956</v>
      </c>
      <c r="O158" s="11">
        <v>13970332132</v>
      </c>
      <c r="P158" s="11" t="s">
        <v>957</v>
      </c>
      <c r="Q158" s="11" t="s">
        <v>165</v>
      </c>
      <c r="R158" s="11">
        <v>13979352805</v>
      </c>
      <c r="S158" s="11" t="s">
        <v>166</v>
      </c>
      <c r="T158" s="11" t="s">
        <v>958</v>
      </c>
      <c r="U158" s="11" t="s">
        <v>959</v>
      </c>
      <c r="V158" s="11" t="s">
        <v>851</v>
      </c>
      <c r="W158" s="11" t="s">
        <v>175</v>
      </c>
      <c r="X158" s="11">
        <v>13870371797</v>
      </c>
      <c r="Y158" s="11" t="s">
        <v>177</v>
      </c>
      <c r="Z158" s="11" t="s">
        <v>958</v>
      </c>
      <c r="AA158" s="11" t="s">
        <v>959</v>
      </c>
      <c r="AB158" s="11" t="s">
        <v>851</v>
      </c>
      <c r="AC158" s="11"/>
    </row>
    <row r="159" s="41" customFormat="1" ht="27" customHeight="1" spans="1:29">
      <c r="A159" s="11">
        <v>91</v>
      </c>
      <c r="B159" s="55" t="s">
        <v>960</v>
      </c>
      <c r="C159" s="56" t="s">
        <v>28</v>
      </c>
      <c r="D159" s="11" t="s">
        <v>29</v>
      </c>
      <c r="E159" s="11" t="s">
        <v>30</v>
      </c>
      <c r="F159" s="11" t="s">
        <v>31</v>
      </c>
      <c r="G159" s="11" t="s">
        <v>699</v>
      </c>
      <c r="H159" s="11" t="s">
        <v>613</v>
      </c>
      <c r="I159" s="11" t="s">
        <v>34</v>
      </c>
      <c r="J159" s="11" t="s">
        <v>65</v>
      </c>
      <c r="K159" s="11" t="s">
        <v>66</v>
      </c>
      <c r="L159" s="11"/>
      <c r="M159" s="11"/>
      <c r="N159" s="11" t="s">
        <v>154</v>
      </c>
      <c r="O159" s="11">
        <v>13767301868</v>
      </c>
      <c r="P159" s="11" t="s">
        <v>961</v>
      </c>
      <c r="Q159" s="11" t="s">
        <v>165</v>
      </c>
      <c r="R159" s="11">
        <v>13979352805</v>
      </c>
      <c r="S159" s="11" t="s">
        <v>166</v>
      </c>
      <c r="T159" s="11" t="s">
        <v>962</v>
      </c>
      <c r="U159" s="11" t="s">
        <v>963</v>
      </c>
      <c r="V159" s="11" t="s">
        <v>964</v>
      </c>
      <c r="W159" s="11" t="s">
        <v>175</v>
      </c>
      <c r="X159" s="11">
        <v>13870371797</v>
      </c>
      <c r="Y159" s="11" t="s">
        <v>177</v>
      </c>
      <c r="Z159" s="11" t="s">
        <v>962</v>
      </c>
      <c r="AA159" s="11" t="s">
        <v>963</v>
      </c>
      <c r="AB159" s="11" t="s">
        <v>964</v>
      </c>
      <c r="AC159" s="11"/>
    </row>
    <row r="160" s="41" customFormat="1" ht="27" customHeight="1" spans="1:29">
      <c r="A160" s="11">
        <v>92</v>
      </c>
      <c r="B160" s="55" t="s">
        <v>965</v>
      </c>
      <c r="C160" s="56" t="s">
        <v>28</v>
      </c>
      <c r="D160" s="11" t="s">
        <v>29</v>
      </c>
      <c r="E160" s="11" t="s">
        <v>30</v>
      </c>
      <c r="F160" s="11" t="s">
        <v>31</v>
      </c>
      <c r="G160" s="11" t="s">
        <v>966</v>
      </c>
      <c r="H160" s="11" t="s">
        <v>613</v>
      </c>
      <c r="I160" s="11" t="s">
        <v>34</v>
      </c>
      <c r="J160" s="11" t="s">
        <v>65</v>
      </c>
      <c r="K160" s="11" t="s">
        <v>102</v>
      </c>
      <c r="L160" s="11" t="s">
        <v>67</v>
      </c>
      <c r="M160" s="11" t="s">
        <v>66</v>
      </c>
      <c r="N160" s="11" t="s">
        <v>967</v>
      </c>
      <c r="O160" s="11" t="s">
        <v>968</v>
      </c>
      <c r="P160" s="11" t="s">
        <v>969</v>
      </c>
      <c r="Q160" s="11" t="s">
        <v>165</v>
      </c>
      <c r="R160" s="11">
        <v>13979352805</v>
      </c>
      <c r="S160" s="11" t="s">
        <v>166</v>
      </c>
      <c r="T160" s="11" t="s">
        <v>970</v>
      </c>
      <c r="U160" s="11" t="s">
        <v>971</v>
      </c>
      <c r="V160" s="11" t="s">
        <v>964</v>
      </c>
      <c r="W160" s="11" t="s">
        <v>157</v>
      </c>
      <c r="X160" s="11" t="s">
        <v>158</v>
      </c>
      <c r="Y160" s="11" t="s">
        <v>159</v>
      </c>
      <c r="Z160" s="11" t="s">
        <v>970</v>
      </c>
      <c r="AA160" s="11" t="s">
        <v>971</v>
      </c>
      <c r="AB160" s="11" t="s">
        <v>964</v>
      </c>
      <c r="AC160" s="11"/>
    </row>
    <row r="161" s="41" customFormat="1" ht="27" customHeight="1" spans="1:29">
      <c r="A161" s="11">
        <v>93</v>
      </c>
      <c r="B161" s="55" t="s">
        <v>972</v>
      </c>
      <c r="C161" s="56" t="s">
        <v>28</v>
      </c>
      <c r="D161" s="11" t="s">
        <v>29</v>
      </c>
      <c r="E161" s="11" t="s">
        <v>30</v>
      </c>
      <c r="F161" s="11" t="s">
        <v>31</v>
      </c>
      <c r="G161" s="11" t="s">
        <v>699</v>
      </c>
      <c r="H161" s="11" t="s">
        <v>613</v>
      </c>
      <c r="I161" s="11" t="s">
        <v>34</v>
      </c>
      <c r="J161" s="11" t="s">
        <v>65</v>
      </c>
      <c r="K161" s="11" t="s">
        <v>102</v>
      </c>
      <c r="L161" s="11" t="s">
        <v>67</v>
      </c>
      <c r="M161" s="11" t="s">
        <v>66</v>
      </c>
      <c r="N161" s="11" t="s">
        <v>154</v>
      </c>
      <c r="O161" s="11">
        <v>13767301868</v>
      </c>
      <c r="P161" s="11" t="s">
        <v>961</v>
      </c>
      <c r="Q161" s="11" t="s">
        <v>165</v>
      </c>
      <c r="R161" s="11">
        <v>13979352805</v>
      </c>
      <c r="S161" s="11" t="s">
        <v>166</v>
      </c>
      <c r="T161" s="11" t="s">
        <v>973</v>
      </c>
      <c r="U161" s="11" t="s">
        <v>974</v>
      </c>
      <c r="V161" s="11" t="s">
        <v>851</v>
      </c>
      <c r="W161" s="11" t="s">
        <v>157</v>
      </c>
      <c r="X161" s="11" t="s">
        <v>158</v>
      </c>
      <c r="Y161" s="11" t="s">
        <v>159</v>
      </c>
      <c r="Z161" s="11" t="s">
        <v>973</v>
      </c>
      <c r="AA161" s="11" t="s">
        <v>974</v>
      </c>
      <c r="AB161" s="11" t="s">
        <v>851</v>
      </c>
      <c r="AC161" s="11"/>
    </row>
    <row r="162" s="41" customFormat="1" ht="27" customHeight="1" spans="1:29">
      <c r="A162" s="11">
        <v>94</v>
      </c>
      <c r="B162" s="55" t="s">
        <v>975</v>
      </c>
      <c r="C162" s="56" t="s">
        <v>28</v>
      </c>
      <c r="D162" s="11" t="s">
        <v>29</v>
      </c>
      <c r="E162" s="11" t="s">
        <v>30</v>
      </c>
      <c r="F162" s="11" t="s">
        <v>31</v>
      </c>
      <c r="G162" s="11" t="s">
        <v>976</v>
      </c>
      <c r="H162" s="11" t="s">
        <v>613</v>
      </c>
      <c r="I162" s="11" t="s">
        <v>34</v>
      </c>
      <c r="J162" s="11" t="s">
        <v>65</v>
      </c>
      <c r="K162" s="11" t="s">
        <v>102</v>
      </c>
      <c r="L162" s="11" t="s">
        <v>67</v>
      </c>
      <c r="M162" s="11" t="s">
        <v>66</v>
      </c>
      <c r="N162" s="11" t="s">
        <v>977</v>
      </c>
      <c r="O162" s="11">
        <v>13517930168</v>
      </c>
      <c r="P162" s="11" t="s">
        <v>978</v>
      </c>
      <c r="Q162" s="11" t="s">
        <v>165</v>
      </c>
      <c r="R162" s="11">
        <v>13979352805</v>
      </c>
      <c r="S162" s="11" t="s">
        <v>166</v>
      </c>
      <c r="T162" s="11" t="s">
        <v>979</v>
      </c>
      <c r="U162" s="11">
        <v>15216009711</v>
      </c>
      <c r="V162" s="11" t="s">
        <v>964</v>
      </c>
      <c r="W162" s="11" t="s">
        <v>175</v>
      </c>
      <c r="X162" s="11">
        <v>13870371797</v>
      </c>
      <c r="Y162" s="11" t="s">
        <v>177</v>
      </c>
      <c r="Z162" s="11" t="s">
        <v>979</v>
      </c>
      <c r="AA162" s="11">
        <v>15216009711</v>
      </c>
      <c r="AB162" s="11" t="s">
        <v>964</v>
      </c>
      <c r="AC162" s="11"/>
    </row>
    <row r="163" s="41" customFormat="1" ht="27" customHeight="1" spans="1:29">
      <c r="A163" s="11">
        <v>95</v>
      </c>
      <c r="B163" s="55" t="s">
        <v>980</v>
      </c>
      <c r="C163" s="56" t="s">
        <v>28</v>
      </c>
      <c r="D163" s="11" t="s">
        <v>29</v>
      </c>
      <c r="E163" s="11" t="s">
        <v>30</v>
      </c>
      <c r="F163" s="11" t="s">
        <v>31</v>
      </c>
      <c r="G163" s="11" t="s">
        <v>981</v>
      </c>
      <c r="H163" s="11" t="s">
        <v>613</v>
      </c>
      <c r="I163" s="11" t="s">
        <v>34</v>
      </c>
      <c r="J163" s="11" t="s">
        <v>65</v>
      </c>
      <c r="K163" s="11" t="s">
        <v>102</v>
      </c>
      <c r="L163" s="11" t="s">
        <v>67</v>
      </c>
      <c r="M163" s="11" t="s">
        <v>66</v>
      </c>
      <c r="N163" s="11" t="s">
        <v>982</v>
      </c>
      <c r="O163" s="11">
        <v>18779392461</v>
      </c>
      <c r="P163" s="11" t="s">
        <v>978</v>
      </c>
      <c r="Q163" s="11" t="s">
        <v>165</v>
      </c>
      <c r="R163" s="11">
        <v>13979352805</v>
      </c>
      <c r="S163" s="11" t="s">
        <v>166</v>
      </c>
      <c r="T163" s="11" t="s">
        <v>983</v>
      </c>
      <c r="U163" s="11" t="s">
        <v>984</v>
      </c>
      <c r="V163" s="11" t="s">
        <v>964</v>
      </c>
      <c r="W163" s="11" t="s">
        <v>157</v>
      </c>
      <c r="X163" s="11" t="s">
        <v>158</v>
      </c>
      <c r="Y163" s="11" t="s">
        <v>159</v>
      </c>
      <c r="Z163" s="11" t="s">
        <v>983</v>
      </c>
      <c r="AA163" s="11" t="s">
        <v>984</v>
      </c>
      <c r="AB163" s="11" t="s">
        <v>964</v>
      </c>
      <c r="AC163" s="11"/>
    </row>
    <row r="164" s="41" customFormat="1" ht="27" customHeight="1" spans="1:29">
      <c r="A164" s="11">
        <v>96</v>
      </c>
      <c r="B164" s="55" t="s">
        <v>985</v>
      </c>
      <c r="C164" s="56" t="s">
        <v>28</v>
      </c>
      <c r="D164" s="11" t="s">
        <v>29</v>
      </c>
      <c r="E164" s="11" t="s">
        <v>30</v>
      </c>
      <c r="F164" s="11" t="s">
        <v>31</v>
      </c>
      <c r="G164" s="11" t="s">
        <v>699</v>
      </c>
      <c r="H164" s="11" t="s">
        <v>613</v>
      </c>
      <c r="I164" s="11" t="s">
        <v>34</v>
      </c>
      <c r="J164" s="11" t="s">
        <v>65</v>
      </c>
      <c r="K164" s="11" t="s">
        <v>66</v>
      </c>
      <c r="L164" s="11"/>
      <c r="M164" s="11"/>
      <c r="N164" s="11" t="s">
        <v>154</v>
      </c>
      <c r="O164" s="11">
        <v>13767301868</v>
      </c>
      <c r="P164" s="11" t="s">
        <v>961</v>
      </c>
      <c r="Q164" s="11" t="s">
        <v>165</v>
      </c>
      <c r="R164" s="11">
        <v>13979352805</v>
      </c>
      <c r="S164" s="11" t="s">
        <v>166</v>
      </c>
      <c r="T164" s="11" t="s">
        <v>986</v>
      </c>
      <c r="U164" s="11" t="s">
        <v>987</v>
      </c>
      <c r="V164" s="11" t="s">
        <v>964</v>
      </c>
      <c r="W164" s="11" t="s">
        <v>175</v>
      </c>
      <c r="X164" s="11">
        <v>13870371797</v>
      </c>
      <c r="Y164" s="11" t="s">
        <v>177</v>
      </c>
      <c r="Z164" s="11" t="s">
        <v>986</v>
      </c>
      <c r="AA164" s="11" t="s">
        <v>987</v>
      </c>
      <c r="AB164" s="11" t="s">
        <v>964</v>
      </c>
      <c r="AC164" s="11"/>
    </row>
    <row r="165" s="41" customFormat="1" ht="27" customHeight="1" spans="1:29">
      <c r="A165" s="11">
        <v>97</v>
      </c>
      <c r="B165" s="55" t="s">
        <v>988</v>
      </c>
      <c r="C165" s="56" t="s">
        <v>28</v>
      </c>
      <c r="D165" s="11" t="s">
        <v>29</v>
      </c>
      <c r="E165" s="11" t="s">
        <v>30</v>
      </c>
      <c r="F165" s="11" t="s">
        <v>31</v>
      </c>
      <c r="G165" s="11" t="s">
        <v>949</v>
      </c>
      <c r="H165" s="11" t="s">
        <v>613</v>
      </c>
      <c r="I165" s="11" t="s">
        <v>34</v>
      </c>
      <c r="J165" s="11" t="s">
        <v>65</v>
      </c>
      <c r="K165" s="11" t="s">
        <v>102</v>
      </c>
      <c r="L165" s="11" t="s">
        <v>67</v>
      </c>
      <c r="M165" s="11" t="s">
        <v>66</v>
      </c>
      <c r="N165" s="11" t="s">
        <v>950</v>
      </c>
      <c r="O165" s="11">
        <v>15932932890</v>
      </c>
      <c r="P165" s="11" t="s">
        <v>951</v>
      </c>
      <c r="Q165" s="11" t="s">
        <v>165</v>
      </c>
      <c r="R165" s="11">
        <v>13979352805</v>
      </c>
      <c r="S165" s="11" t="s">
        <v>166</v>
      </c>
      <c r="T165" s="11" t="s">
        <v>989</v>
      </c>
      <c r="U165" s="11" t="s">
        <v>990</v>
      </c>
      <c r="V165" s="11" t="s">
        <v>964</v>
      </c>
      <c r="W165" s="11" t="s">
        <v>175</v>
      </c>
      <c r="X165" s="11">
        <v>13870371797</v>
      </c>
      <c r="Y165" s="11" t="s">
        <v>177</v>
      </c>
      <c r="Z165" s="11" t="s">
        <v>989</v>
      </c>
      <c r="AA165" s="11" t="s">
        <v>990</v>
      </c>
      <c r="AB165" s="11" t="s">
        <v>964</v>
      </c>
      <c r="AC165" s="11"/>
    </row>
    <row r="166" s="41" customFormat="1" ht="27" customHeight="1" spans="1:29">
      <c r="A166" s="11">
        <v>98</v>
      </c>
      <c r="B166" s="55" t="s">
        <v>991</v>
      </c>
      <c r="C166" s="56" t="s">
        <v>28</v>
      </c>
      <c r="D166" s="11" t="s">
        <v>29</v>
      </c>
      <c r="E166" s="11" t="s">
        <v>30</v>
      </c>
      <c r="F166" s="11" t="s">
        <v>31</v>
      </c>
      <c r="G166" s="11" t="s">
        <v>992</v>
      </c>
      <c r="H166" s="11" t="s">
        <v>613</v>
      </c>
      <c r="I166" s="11" t="s">
        <v>34</v>
      </c>
      <c r="J166" s="11" t="s">
        <v>65</v>
      </c>
      <c r="K166" s="11" t="s">
        <v>102</v>
      </c>
      <c r="L166" s="11" t="s">
        <v>67</v>
      </c>
      <c r="M166" s="11" t="s">
        <v>66</v>
      </c>
      <c r="N166" s="11" t="s">
        <v>993</v>
      </c>
      <c r="O166" s="65" t="s">
        <v>994</v>
      </c>
      <c r="P166" s="11" t="s">
        <v>978</v>
      </c>
      <c r="Q166" s="11" t="s">
        <v>165</v>
      </c>
      <c r="R166" s="11">
        <v>13979352805</v>
      </c>
      <c r="S166" s="11" t="s">
        <v>166</v>
      </c>
      <c r="T166" s="11" t="s">
        <v>995</v>
      </c>
      <c r="U166" s="11" t="s">
        <v>996</v>
      </c>
      <c r="V166" s="11" t="s">
        <v>851</v>
      </c>
      <c r="W166" s="11" t="s">
        <v>175</v>
      </c>
      <c r="X166" s="11">
        <v>13870371797</v>
      </c>
      <c r="Y166" s="11" t="s">
        <v>177</v>
      </c>
      <c r="Z166" s="11" t="s">
        <v>995</v>
      </c>
      <c r="AA166" s="11" t="s">
        <v>996</v>
      </c>
      <c r="AB166" s="11" t="s">
        <v>851</v>
      </c>
      <c r="AC166" s="11"/>
    </row>
    <row r="167" s="41" customFormat="1" ht="27" customHeight="1" spans="1:29">
      <c r="A167" s="11">
        <v>99</v>
      </c>
      <c r="B167" s="55" t="s">
        <v>997</v>
      </c>
      <c r="C167" s="56" t="s">
        <v>28</v>
      </c>
      <c r="D167" s="11" t="s">
        <v>29</v>
      </c>
      <c r="E167" s="11" t="s">
        <v>30</v>
      </c>
      <c r="F167" s="11" t="s">
        <v>31</v>
      </c>
      <c r="G167" s="11" t="s">
        <v>699</v>
      </c>
      <c r="H167" s="11" t="s">
        <v>613</v>
      </c>
      <c r="I167" s="11" t="s">
        <v>34</v>
      </c>
      <c r="J167" s="11" t="s">
        <v>65</v>
      </c>
      <c r="K167" s="11" t="s">
        <v>102</v>
      </c>
      <c r="L167" s="11" t="s">
        <v>67</v>
      </c>
      <c r="M167" s="11" t="s">
        <v>66</v>
      </c>
      <c r="N167" s="11" t="s">
        <v>154</v>
      </c>
      <c r="O167" s="11">
        <v>13767301868</v>
      </c>
      <c r="P167" s="11" t="s">
        <v>961</v>
      </c>
      <c r="Q167" s="11" t="s">
        <v>165</v>
      </c>
      <c r="R167" s="11">
        <v>13979352805</v>
      </c>
      <c r="S167" s="11" t="s">
        <v>166</v>
      </c>
      <c r="T167" s="11" t="s">
        <v>998</v>
      </c>
      <c r="U167" s="11" t="s">
        <v>999</v>
      </c>
      <c r="V167" s="11" t="s">
        <v>138</v>
      </c>
      <c r="W167" s="11" t="s">
        <v>157</v>
      </c>
      <c r="X167" s="11" t="s">
        <v>158</v>
      </c>
      <c r="Y167" s="11" t="s">
        <v>159</v>
      </c>
      <c r="Z167" s="11" t="s">
        <v>998</v>
      </c>
      <c r="AA167" s="11" t="s">
        <v>999</v>
      </c>
      <c r="AB167" s="11" t="s">
        <v>138</v>
      </c>
      <c r="AC167" s="11"/>
    </row>
    <row r="168" s="41" customFormat="1" ht="27" customHeight="1" spans="1:29">
      <c r="A168" s="11">
        <v>100</v>
      </c>
      <c r="B168" s="55" t="s">
        <v>1000</v>
      </c>
      <c r="C168" s="56" t="s">
        <v>28</v>
      </c>
      <c r="D168" s="11" t="s">
        <v>29</v>
      </c>
      <c r="E168" s="11" t="s">
        <v>30</v>
      </c>
      <c r="F168" s="11" t="s">
        <v>31</v>
      </c>
      <c r="G168" s="11" t="s">
        <v>976</v>
      </c>
      <c r="H168" s="11" t="s">
        <v>613</v>
      </c>
      <c r="I168" s="11" t="s">
        <v>34</v>
      </c>
      <c r="J168" s="11" t="s">
        <v>65</v>
      </c>
      <c r="K168" s="11" t="s">
        <v>102</v>
      </c>
      <c r="L168" s="11" t="s">
        <v>67</v>
      </c>
      <c r="M168" s="11" t="s">
        <v>66</v>
      </c>
      <c r="N168" s="11" t="s">
        <v>977</v>
      </c>
      <c r="O168" s="11">
        <v>13517930168</v>
      </c>
      <c r="P168" s="11" t="s">
        <v>978</v>
      </c>
      <c r="Q168" s="11" t="s">
        <v>165</v>
      </c>
      <c r="R168" s="11">
        <v>13979352805</v>
      </c>
      <c r="S168" s="11" t="s">
        <v>166</v>
      </c>
      <c r="T168" s="11" t="s">
        <v>1001</v>
      </c>
      <c r="U168" s="11" t="s">
        <v>1002</v>
      </c>
      <c r="V168" s="11" t="s">
        <v>138</v>
      </c>
      <c r="W168" s="11" t="s">
        <v>157</v>
      </c>
      <c r="X168" s="11" t="s">
        <v>158</v>
      </c>
      <c r="Y168" s="11" t="s">
        <v>159</v>
      </c>
      <c r="Z168" s="11" t="s">
        <v>1001</v>
      </c>
      <c r="AA168" s="11">
        <v>18270464449</v>
      </c>
      <c r="AB168" s="11" t="s">
        <v>138</v>
      </c>
      <c r="AC168" s="11"/>
    </row>
    <row r="169" s="41" customFormat="1" ht="27" customHeight="1" spans="1:29">
      <c r="A169" s="11">
        <v>101</v>
      </c>
      <c r="B169" s="55" t="s">
        <v>1003</v>
      </c>
      <c r="C169" s="56" t="s">
        <v>28</v>
      </c>
      <c r="D169" s="11" t="s">
        <v>29</v>
      </c>
      <c r="E169" s="11" t="s">
        <v>30</v>
      </c>
      <c r="F169" s="11" t="s">
        <v>31</v>
      </c>
      <c r="G169" s="11" t="s">
        <v>981</v>
      </c>
      <c r="H169" s="11" t="s">
        <v>613</v>
      </c>
      <c r="I169" s="11" t="s">
        <v>34</v>
      </c>
      <c r="J169" s="11" t="s">
        <v>65</v>
      </c>
      <c r="K169" s="11" t="s">
        <v>102</v>
      </c>
      <c r="L169" s="11" t="s">
        <v>67</v>
      </c>
      <c r="M169" s="11" t="s">
        <v>66</v>
      </c>
      <c r="N169" s="11" t="s">
        <v>982</v>
      </c>
      <c r="O169" s="11">
        <v>18779392461</v>
      </c>
      <c r="P169" s="11" t="s">
        <v>978</v>
      </c>
      <c r="Q169" s="11" t="s">
        <v>165</v>
      </c>
      <c r="R169" s="11">
        <v>13979352805</v>
      </c>
      <c r="S169" s="11" t="s">
        <v>166</v>
      </c>
      <c r="T169" s="11" t="s">
        <v>1004</v>
      </c>
      <c r="U169" s="11" t="s">
        <v>1005</v>
      </c>
      <c r="V169" s="11" t="s">
        <v>851</v>
      </c>
      <c r="W169" s="11" t="s">
        <v>157</v>
      </c>
      <c r="X169" s="11" t="s">
        <v>158</v>
      </c>
      <c r="Y169" s="11" t="s">
        <v>159</v>
      </c>
      <c r="Z169" s="11" t="s">
        <v>1004</v>
      </c>
      <c r="AA169" s="11" t="s">
        <v>1005</v>
      </c>
      <c r="AB169" s="11" t="s">
        <v>851</v>
      </c>
      <c r="AC169" s="11"/>
    </row>
    <row r="170" s="41" customFormat="1" ht="27" customHeight="1" spans="1:29">
      <c r="A170" s="11">
        <v>102</v>
      </c>
      <c r="B170" s="55" t="s">
        <v>1006</v>
      </c>
      <c r="C170" s="56" t="s">
        <v>28</v>
      </c>
      <c r="D170" s="11" t="s">
        <v>29</v>
      </c>
      <c r="E170" s="11" t="s">
        <v>30</v>
      </c>
      <c r="F170" s="11" t="s">
        <v>31</v>
      </c>
      <c r="G170" s="11" t="s">
        <v>949</v>
      </c>
      <c r="H170" s="11" t="s">
        <v>613</v>
      </c>
      <c r="I170" s="11" t="s">
        <v>34</v>
      </c>
      <c r="J170" s="11" t="s">
        <v>65</v>
      </c>
      <c r="K170" s="11" t="s">
        <v>102</v>
      </c>
      <c r="L170" s="11" t="s">
        <v>67</v>
      </c>
      <c r="M170" s="11" t="s">
        <v>66</v>
      </c>
      <c r="N170" s="11" t="s">
        <v>950</v>
      </c>
      <c r="O170" s="11">
        <v>15932932890</v>
      </c>
      <c r="P170" s="11" t="s">
        <v>951</v>
      </c>
      <c r="Q170" s="11" t="s">
        <v>165</v>
      </c>
      <c r="R170" s="11">
        <v>13979352805</v>
      </c>
      <c r="S170" s="11" t="s">
        <v>166</v>
      </c>
      <c r="T170" s="11" t="s">
        <v>1007</v>
      </c>
      <c r="U170" s="11">
        <v>15216000999</v>
      </c>
      <c r="V170" s="11" t="s">
        <v>964</v>
      </c>
      <c r="W170" s="11" t="s">
        <v>157</v>
      </c>
      <c r="X170" s="11" t="s">
        <v>158</v>
      </c>
      <c r="Y170" s="11" t="s">
        <v>159</v>
      </c>
      <c r="Z170" s="11" t="s">
        <v>1007</v>
      </c>
      <c r="AA170" s="11">
        <v>15216000999</v>
      </c>
      <c r="AB170" s="11" t="s">
        <v>964</v>
      </c>
      <c r="AC170" s="11"/>
    </row>
    <row r="171" s="41" customFormat="1" ht="27" customHeight="1" spans="1:29">
      <c r="A171" s="11">
        <v>103</v>
      </c>
      <c r="B171" s="55" t="s">
        <v>1008</v>
      </c>
      <c r="C171" s="56" t="s">
        <v>28</v>
      </c>
      <c r="D171" s="11" t="s">
        <v>29</v>
      </c>
      <c r="E171" s="11" t="s">
        <v>30</v>
      </c>
      <c r="F171" s="11" t="s">
        <v>31</v>
      </c>
      <c r="G171" s="11" t="s">
        <v>193</v>
      </c>
      <c r="H171" s="11" t="s">
        <v>613</v>
      </c>
      <c r="I171" s="11" t="s">
        <v>34</v>
      </c>
      <c r="J171" s="11" t="s">
        <v>65</v>
      </c>
      <c r="K171" s="11" t="s">
        <v>102</v>
      </c>
      <c r="L171" s="11" t="s">
        <v>67</v>
      </c>
      <c r="M171" s="11" t="s">
        <v>66</v>
      </c>
      <c r="N171" s="11" t="s">
        <v>194</v>
      </c>
      <c r="O171" s="11">
        <v>13970389141</v>
      </c>
      <c r="P171" s="11" t="s">
        <v>1009</v>
      </c>
      <c r="Q171" s="11" t="s">
        <v>165</v>
      </c>
      <c r="R171" s="11">
        <v>13979352805</v>
      </c>
      <c r="S171" s="11" t="s">
        <v>166</v>
      </c>
      <c r="T171" s="11" t="s">
        <v>1010</v>
      </c>
      <c r="U171" s="11">
        <v>13507935422</v>
      </c>
      <c r="V171" s="11" t="s">
        <v>964</v>
      </c>
      <c r="W171" s="11" t="s">
        <v>175</v>
      </c>
      <c r="X171" s="11">
        <v>13870371797</v>
      </c>
      <c r="Y171" s="11" t="s">
        <v>177</v>
      </c>
      <c r="Z171" s="11" t="s">
        <v>1010</v>
      </c>
      <c r="AA171" s="11">
        <v>13507935422</v>
      </c>
      <c r="AB171" s="11" t="s">
        <v>964</v>
      </c>
      <c r="AC171" s="11"/>
    </row>
    <row r="172" s="41" customFormat="1" ht="27" customHeight="1" spans="1:29">
      <c r="A172" s="11">
        <v>104</v>
      </c>
      <c r="B172" s="55" t="s">
        <v>1011</v>
      </c>
      <c r="C172" s="56" t="s">
        <v>28</v>
      </c>
      <c r="D172" s="11" t="s">
        <v>29</v>
      </c>
      <c r="E172" s="11" t="s">
        <v>30</v>
      </c>
      <c r="F172" s="11" t="s">
        <v>31</v>
      </c>
      <c r="G172" s="11" t="s">
        <v>152</v>
      </c>
      <c r="H172" s="11" t="s">
        <v>613</v>
      </c>
      <c r="I172" s="11" t="s">
        <v>34</v>
      </c>
      <c r="J172" s="11" t="s">
        <v>65</v>
      </c>
      <c r="K172" s="11" t="s">
        <v>102</v>
      </c>
      <c r="L172" s="11" t="s">
        <v>67</v>
      </c>
      <c r="M172" s="11" t="s">
        <v>66</v>
      </c>
      <c r="N172" s="11" t="s">
        <v>154</v>
      </c>
      <c r="O172" s="11">
        <v>13767301868</v>
      </c>
      <c r="P172" s="11" t="s">
        <v>961</v>
      </c>
      <c r="Q172" s="11" t="s">
        <v>165</v>
      </c>
      <c r="R172" s="11">
        <v>13979352805</v>
      </c>
      <c r="S172" s="11" t="s">
        <v>166</v>
      </c>
      <c r="T172" s="11" t="s">
        <v>1012</v>
      </c>
      <c r="U172" s="11">
        <v>18046639310</v>
      </c>
      <c r="V172" s="11" t="s">
        <v>1013</v>
      </c>
      <c r="W172" s="11" t="s">
        <v>175</v>
      </c>
      <c r="X172" s="11">
        <v>13870371797</v>
      </c>
      <c r="Y172" s="11" t="s">
        <v>177</v>
      </c>
      <c r="Z172" s="11" t="s">
        <v>1012</v>
      </c>
      <c r="AA172" s="11" t="s">
        <v>1014</v>
      </c>
      <c r="AB172" s="11" t="s">
        <v>1013</v>
      </c>
      <c r="AC172" s="11"/>
    </row>
    <row r="173" s="41" customFormat="1" ht="27" customHeight="1" spans="1:29">
      <c r="A173" s="11">
        <v>105</v>
      </c>
      <c r="B173" s="55" t="s">
        <v>1015</v>
      </c>
      <c r="C173" s="56" t="s">
        <v>28</v>
      </c>
      <c r="D173" s="11" t="s">
        <v>29</v>
      </c>
      <c r="E173" s="11" t="s">
        <v>30</v>
      </c>
      <c r="F173" s="11" t="s">
        <v>31</v>
      </c>
      <c r="G173" s="11" t="s">
        <v>193</v>
      </c>
      <c r="H173" s="11" t="s">
        <v>613</v>
      </c>
      <c r="I173" s="11" t="s">
        <v>34</v>
      </c>
      <c r="J173" s="11" t="s">
        <v>65</v>
      </c>
      <c r="K173" s="11" t="s">
        <v>102</v>
      </c>
      <c r="L173" s="11" t="s">
        <v>67</v>
      </c>
      <c r="M173" s="11" t="s">
        <v>66</v>
      </c>
      <c r="N173" s="11" t="s">
        <v>194</v>
      </c>
      <c r="O173" s="11">
        <v>13970389141</v>
      </c>
      <c r="P173" s="11" t="s">
        <v>1009</v>
      </c>
      <c r="Q173" s="11" t="s">
        <v>165</v>
      </c>
      <c r="R173" s="11">
        <v>13979352805</v>
      </c>
      <c r="S173" s="11" t="s">
        <v>166</v>
      </c>
      <c r="T173" s="11" t="s">
        <v>1016</v>
      </c>
      <c r="U173" s="11" t="s">
        <v>1017</v>
      </c>
      <c r="V173" s="11" t="s">
        <v>851</v>
      </c>
      <c r="W173" s="11" t="s">
        <v>175</v>
      </c>
      <c r="X173" s="11">
        <v>13870371797</v>
      </c>
      <c r="Y173" s="11" t="s">
        <v>177</v>
      </c>
      <c r="Z173" s="11" t="s">
        <v>1016</v>
      </c>
      <c r="AA173" s="11" t="s">
        <v>1017</v>
      </c>
      <c r="AB173" s="11" t="s">
        <v>851</v>
      </c>
      <c r="AC173" s="11"/>
    </row>
    <row r="174" s="41" customFormat="1" ht="27" customHeight="1" spans="1:29">
      <c r="A174" s="11">
        <v>106</v>
      </c>
      <c r="B174" s="55" t="s">
        <v>1018</v>
      </c>
      <c r="C174" s="56" t="s">
        <v>28</v>
      </c>
      <c r="D174" s="11" t="s">
        <v>29</v>
      </c>
      <c r="E174" s="11" t="s">
        <v>30</v>
      </c>
      <c r="F174" s="11" t="s">
        <v>31</v>
      </c>
      <c r="G174" s="11" t="s">
        <v>1019</v>
      </c>
      <c r="H174" s="11" t="s">
        <v>613</v>
      </c>
      <c r="I174" s="11" t="s">
        <v>34</v>
      </c>
      <c r="J174" s="11" t="s">
        <v>65</v>
      </c>
      <c r="K174" s="11" t="s">
        <v>66</v>
      </c>
      <c r="L174" s="11"/>
      <c r="M174" s="11"/>
      <c r="N174" s="11" t="s">
        <v>956</v>
      </c>
      <c r="O174" s="11">
        <v>13970332132</v>
      </c>
      <c r="P174" s="11" t="s">
        <v>957</v>
      </c>
      <c r="Q174" s="11" t="s">
        <v>165</v>
      </c>
      <c r="R174" s="11">
        <v>13979352805</v>
      </c>
      <c r="S174" s="11" t="s">
        <v>166</v>
      </c>
      <c r="T174" s="11" t="s">
        <v>1020</v>
      </c>
      <c r="U174" s="11">
        <v>13755359639</v>
      </c>
      <c r="V174" s="11" t="s">
        <v>138</v>
      </c>
      <c r="W174" s="11" t="s">
        <v>157</v>
      </c>
      <c r="X174" s="11" t="s">
        <v>158</v>
      </c>
      <c r="Y174" s="11" t="s">
        <v>159</v>
      </c>
      <c r="Z174" s="11" t="s">
        <v>1020</v>
      </c>
      <c r="AA174" s="11">
        <v>13755359639</v>
      </c>
      <c r="AB174" s="11" t="s">
        <v>138</v>
      </c>
      <c r="AC174" s="11"/>
    </row>
    <row r="175" s="41" customFormat="1" ht="27" customHeight="1" spans="1:29">
      <c r="A175" s="11">
        <v>107</v>
      </c>
      <c r="B175" s="55" t="s">
        <v>1021</v>
      </c>
      <c r="C175" s="56" t="s">
        <v>28</v>
      </c>
      <c r="D175" s="11" t="s">
        <v>29</v>
      </c>
      <c r="E175" s="11" t="s">
        <v>30</v>
      </c>
      <c r="F175" s="11" t="s">
        <v>31</v>
      </c>
      <c r="G175" s="11" t="s">
        <v>193</v>
      </c>
      <c r="H175" s="11" t="s">
        <v>613</v>
      </c>
      <c r="I175" s="11" t="s">
        <v>34</v>
      </c>
      <c r="J175" s="11" t="s">
        <v>65</v>
      </c>
      <c r="K175" s="11" t="s">
        <v>102</v>
      </c>
      <c r="L175" s="11" t="s">
        <v>67</v>
      </c>
      <c r="M175" s="11" t="s">
        <v>66</v>
      </c>
      <c r="N175" s="11" t="s">
        <v>194</v>
      </c>
      <c r="O175" s="11">
        <v>13970389141</v>
      </c>
      <c r="P175" s="11" t="s">
        <v>1009</v>
      </c>
      <c r="Q175" s="11" t="s">
        <v>165</v>
      </c>
      <c r="R175" s="11">
        <v>13979352805</v>
      </c>
      <c r="S175" s="11" t="s">
        <v>166</v>
      </c>
      <c r="T175" s="11" t="s">
        <v>1022</v>
      </c>
      <c r="U175" s="11" t="s">
        <v>1023</v>
      </c>
      <c r="V175" s="11" t="s">
        <v>964</v>
      </c>
      <c r="W175" s="11" t="s">
        <v>157</v>
      </c>
      <c r="X175" s="11" t="s">
        <v>158</v>
      </c>
      <c r="Y175" s="11" t="s">
        <v>159</v>
      </c>
      <c r="Z175" s="11" t="s">
        <v>1022</v>
      </c>
      <c r="AA175" s="11" t="s">
        <v>1023</v>
      </c>
      <c r="AB175" s="11" t="s">
        <v>964</v>
      </c>
      <c r="AC175" s="11"/>
    </row>
    <row r="176" s="41" customFormat="1" ht="27" customHeight="1" spans="1:29">
      <c r="A176" s="11">
        <v>108</v>
      </c>
      <c r="B176" s="55" t="s">
        <v>1024</v>
      </c>
      <c r="C176" s="56" t="s">
        <v>28</v>
      </c>
      <c r="D176" s="11" t="s">
        <v>29</v>
      </c>
      <c r="E176" s="11" t="s">
        <v>30</v>
      </c>
      <c r="F176" s="11" t="s">
        <v>31</v>
      </c>
      <c r="G176" s="11" t="s">
        <v>152</v>
      </c>
      <c r="H176" s="11" t="s">
        <v>613</v>
      </c>
      <c r="I176" s="11" t="s">
        <v>34</v>
      </c>
      <c r="J176" s="11" t="s">
        <v>65</v>
      </c>
      <c r="K176" s="11" t="s">
        <v>102</v>
      </c>
      <c r="L176" s="11" t="s">
        <v>67</v>
      </c>
      <c r="M176" s="11" t="s">
        <v>66</v>
      </c>
      <c r="N176" s="11" t="s">
        <v>154</v>
      </c>
      <c r="O176" s="11">
        <v>13767301868</v>
      </c>
      <c r="P176" s="11" t="s">
        <v>961</v>
      </c>
      <c r="Q176" s="11" t="s">
        <v>165</v>
      </c>
      <c r="R176" s="11">
        <v>13979352805</v>
      </c>
      <c r="S176" s="11" t="s">
        <v>166</v>
      </c>
      <c r="T176" s="11" t="s">
        <v>1025</v>
      </c>
      <c r="U176" s="11">
        <v>18179320433</v>
      </c>
      <c r="V176" s="11" t="s">
        <v>857</v>
      </c>
      <c r="W176" s="11" t="s">
        <v>157</v>
      </c>
      <c r="X176" s="11" t="s">
        <v>158</v>
      </c>
      <c r="Y176" s="11" t="s">
        <v>159</v>
      </c>
      <c r="Z176" s="11" t="s">
        <v>1025</v>
      </c>
      <c r="AA176" s="11" t="s">
        <v>1026</v>
      </c>
      <c r="AB176" s="11" t="s">
        <v>857</v>
      </c>
      <c r="AC176" s="11"/>
    </row>
    <row r="177" s="41" customFormat="1" ht="27" customHeight="1" spans="1:29">
      <c r="A177" s="11">
        <v>109</v>
      </c>
      <c r="B177" s="55" t="s">
        <v>1027</v>
      </c>
      <c r="C177" s="56" t="s">
        <v>28</v>
      </c>
      <c r="D177" s="11" t="s">
        <v>29</v>
      </c>
      <c r="E177" s="11" t="s">
        <v>30</v>
      </c>
      <c r="F177" s="11" t="s">
        <v>31</v>
      </c>
      <c r="G177" s="11" t="s">
        <v>1028</v>
      </c>
      <c r="H177" s="11" t="s">
        <v>613</v>
      </c>
      <c r="I177" s="11" t="s">
        <v>34</v>
      </c>
      <c r="J177" s="11" t="s">
        <v>65</v>
      </c>
      <c r="K177" s="11" t="s">
        <v>102</v>
      </c>
      <c r="L177" s="11" t="s">
        <v>67</v>
      </c>
      <c r="M177" s="11" t="s">
        <v>66</v>
      </c>
      <c r="N177" s="11" t="s">
        <v>172</v>
      </c>
      <c r="O177" s="11" t="s">
        <v>1029</v>
      </c>
      <c r="P177" s="11" t="s">
        <v>1030</v>
      </c>
      <c r="Q177" s="11" t="s">
        <v>165</v>
      </c>
      <c r="R177" s="11">
        <v>13979352805</v>
      </c>
      <c r="S177" s="11" t="s">
        <v>166</v>
      </c>
      <c r="T177" s="11" t="s">
        <v>1031</v>
      </c>
      <c r="U177" s="11" t="s">
        <v>1032</v>
      </c>
      <c r="V177" s="11" t="s">
        <v>851</v>
      </c>
      <c r="W177" s="11" t="s">
        <v>157</v>
      </c>
      <c r="X177" s="11" t="s">
        <v>158</v>
      </c>
      <c r="Y177" s="11" t="s">
        <v>159</v>
      </c>
      <c r="Z177" s="11" t="s">
        <v>1031</v>
      </c>
      <c r="AA177" s="11" t="s">
        <v>1032</v>
      </c>
      <c r="AB177" s="11" t="s">
        <v>851</v>
      </c>
      <c r="AC177" s="11"/>
    </row>
    <row r="178" s="41" customFormat="1" ht="27" customHeight="1" spans="1:29">
      <c r="A178" s="11">
        <v>110</v>
      </c>
      <c r="B178" s="55" t="s">
        <v>401</v>
      </c>
      <c r="C178" s="56" t="s">
        <v>28</v>
      </c>
      <c r="D178" s="11" t="s">
        <v>29</v>
      </c>
      <c r="E178" s="11" t="s">
        <v>30</v>
      </c>
      <c r="F178" s="11" t="s">
        <v>31</v>
      </c>
      <c r="G178" s="11" t="s">
        <v>1033</v>
      </c>
      <c r="H178" s="11" t="s">
        <v>613</v>
      </c>
      <c r="I178" s="11" t="s">
        <v>34</v>
      </c>
      <c r="J178" s="11" t="s">
        <v>65</v>
      </c>
      <c r="K178" s="11" t="s">
        <v>102</v>
      </c>
      <c r="L178" s="11" t="s">
        <v>67</v>
      </c>
      <c r="M178" s="11" t="s">
        <v>66</v>
      </c>
      <c r="N178" s="11" t="s">
        <v>1034</v>
      </c>
      <c r="O178" s="65" t="s">
        <v>1035</v>
      </c>
      <c r="P178" s="11" t="s">
        <v>1030</v>
      </c>
      <c r="Q178" s="11" t="s">
        <v>165</v>
      </c>
      <c r="R178" s="11">
        <v>13979352805</v>
      </c>
      <c r="S178" s="11" t="s">
        <v>166</v>
      </c>
      <c r="T178" s="11" t="s">
        <v>1036</v>
      </c>
      <c r="U178" s="11">
        <v>13766488216</v>
      </c>
      <c r="V178" s="11" t="s">
        <v>964</v>
      </c>
      <c r="W178" s="11" t="s">
        <v>157</v>
      </c>
      <c r="X178" s="11" t="s">
        <v>158</v>
      </c>
      <c r="Y178" s="11" t="s">
        <v>159</v>
      </c>
      <c r="Z178" s="11" t="s">
        <v>1036</v>
      </c>
      <c r="AA178" s="11">
        <v>13766488216</v>
      </c>
      <c r="AB178" s="11" t="s">
        <v>964</v>
      </c>
      <c r="AC178" s="11"/>
    </row>
    <row r="179" s="41" customFormat="1" ht="27" customHeight="1" spans="1:29">
      <c r="A179" s="11">
        <v>111</v>
      </c>
      <c r="B179" s="55" t="s">
        <v>1037</v>
      </c>
      <c r="C179" s="56" t="s">
        <v>28</v>
      </c>
      <c r="D179" s="11" t="s">
        <v>29</v>
      </c>
      <c r="E179" s="11" t="s">
        <v>30</v>
      </c>
      <c r="F179" s="11" t="s">
        <v>31</v>
      </c>
      <c r="G179" s="11" t="s">
        <v>171</v>
      </c>
      <c r="H179" s="11" t="s">
        <v>613</v>
      </c>
      <c r="I179" s="11" t="s">
        <v>34</v>
      </c>
      <c r="J179" s="11" t="s">
        <v>65</v>
      </c>
      <c r="K179" s="11" t="s">
        <v>102</v>
      </c>
      <c r="L179" s="11" t="s">
        <v>67</v>
      </c>
      <c r="M179" s="11" t="s">
        <v>66</v>
      </c>
      <c r="N179" s="11" t="s">
        <v>172</v>
      </c>
      <c r="O179" s="11" t="s">
        <v>1029</v>
      </c>
      <c r="P179" s="11" t="s">
        <v>1030</v>
      </c>
      <c r="Q179" s="11" t="s">
        <v>165</v>
      </c>
      <c r="R179" s="11">
        <v>13979352805</v>
      </c>
      <c r="S179" s="11" t="s">
        <v>166</v>
      </c>
      <c r="T179" s="11" t="s">
        <v>1038</v>
      </c>
      <c r="U179" s="11" t="s">
        <v>1039</v>
      </c>
      <c r="V179" s="11" t="s">
        <v>964</v>
      </c>
      <c r="W179" s="11" t="s">
        <v>175</v>
      </c>
      <c r="X179" s="11">
        <v>13870371797</v>
      </c>
      <c r="Y179" s="11" t="s">
        <v>177</v>
      </c>
      <c r="Z179" s="11" t="s">
        <v>1038</v>
      </c>
      <c r="AA179" s="11" t="s">
        <v>1039</v>
      </c>
      <c r="AB179" s="11" t="s">
        <v>964</v>
      </c>
      <c r="AC179" s="11"/>
    </row>
    <row r="180" s="41" customFormat="1" ht="27" customHeight="1" spans="1:29">
      <c r="A180" s="11">
        <v>112</v>
      </c>
      <c r="B180" s="55" t="s">
        <v>1040</v>
      </c>
      <c r="C180" s="56" t="s">
        <v>28</v>
      </c>
      <c r="D180" s="11" t="s">
        <v>29</v>
      </c>
      <c r="E180" s="11" t="s">
        <v>30</v>
      </c>
      <c r="F180" s="11" t="s">
        <v>31</v>
      </c>
      <c r="G180" s="11" t="s">
        <v>188</v>
      </c>
      <c r="H180" s="11" t="s">
        <v>613</v>
      </c>
      <c r="I180" s="11" t="s">
        <v>34</v>
      </c>
      <c r="J180" s="11" t="s">
        <v>65</v>
      </c>
      <c r="K180" s="11" t="s">
        <v>102</v>
      </c>
      <c r="L180" s="11" t="s">
        <v>67</v>
      </c>
      <c r="M180" s="11" t="s">
        <v>66</v>
      </c>
      <c r="N180" s="11" t="s">
        <v>165</v>
      </c>
      <c r="O180" s="11">
        <v>13979352805</v>
      </c>
      <c r="P180" s="11" t="s">
        <v>166</v>
      </c>
      <c r="Q180" s="11" t="s">
        <v>165</v>
      </c>
      <c r="R180" s="11">
        <v>13979352805</v>
      </c>
      <c r="S180" s="11" t="s">
        <v>166</v>
      </c>
      <c r="T180" s="11" t="s">
        <v>1041</v>
      </c>
      <c r="U180" s="11" t="s">
        <v>1042</v>
      </c>
      <c r="V180" s="11" t="s">
        <v>964</v>
      </c>
      <c r="W180" s="11" t="s">
        <v>175</v>
      </c>
      <c r="X180" s="11">
        <v>13870371797</v>
      </c>
      <c r="Y180" s="11" t="s">
        <v>177</v>
      </c>
      <c r="Z180" s="11" t="s">
        <v>1041</v>
      </c>
      <c r="AA180" s="11" t="s">
        <v>1043</v>
      </c>
      <c r="AB180" s="11" t="s">
        <v>851</v>
      </c>
      <c r="AC180" s="11"/>
    </row>
    <row r="181" s="41" customFormat="1" ht="27" customHeight="1" spans="1:29">
      <c r="A181" s="11">
        <v>113</v>
      </c>
      <c r="B181" s="55" t="s">
        <v>1044</v>
      </c>
      <c r="C181" s="56" t="s">
        <v>28</v>
      </c>
      <c r="D181" s="11" t="s">
        <v>29</v>
      </c>
      <c r="E181" s="11" t="s">
        <v>30</v>
      </c>
      <c r="F181" s="11" t="s">
        <v>31</v>
      </c>
      <c r="G181" s="11" t="s">
        <v>181</v>
      </c>
      <c r="H181" s="11" t="s">
        <v>613</v>
      </c>
      <c r="I181" s="11" t="s">
        <v>34</v>
      </c>
      <c r="J181" s="11" t="s">
        <v>65</v>
      </c>
      <c r="K181" s="11" t="s">
        <v>102</v>
      </c>
      <c r="L181" s="11" t="s">
        <v>67</v>
      </c>
      <c r="M181" s="11" t="s">
        <v>66</v>
      </c>
      <c r="N181" s="11" t="s">
        <v>182</v>
      </c>
      <c r="O181" s="65" t="s">
        <v>1045</v>
      </c>
      <c r="P181" s="11" t="s">
        <v>1046</v>
      </c>
      <c r="Q181" s="11" t="s">
        <v>165</v>
      </c>
      <c r="R181" s="11">
        <v>13979352805</v>
      </c>
      <c r="S181" s="11" t="s">
        <v>166</v>
      </c>
      <c r="T181" s="11" t="s">
        <v>1047</v>
      </c>
      <c r="U181" s="11" t="s">
        <v>1048</v>
      </c>
      <c r="V181" s="11" t="s">
        <v>851</v>
      </c>
      <c r="W181" s="11" t="s">
        <v>175</v>
      </c>
      <c r="X181" s="11">
        <v>13870371797</v>
      </c>
      <c r="Y181" s="11" t="s">
        <v>177</v>
      </c>
      <c r="Z181" s="11" t="s">
        <v>1047</v>
      </c>
      <c r="AA181" s="11" t="s">
        <v>1048</v>
      </c>
      <c r="AB181" s="11" t="s">
        <v>851</v>
      </c>
      <c r="AC181" s="11"/>
    </row>
    <row r="182" s="41" customFormat="1" ht="27" customHeight="1" spans="1:29">
      <c r="A182" s="11">
        <v>114</v>
      </c>
      <c r="B182" s="55" t="s">
        <v>1049</v>
      </c>
      <c r="C182" s="56" t="s">
        <v>28</v>
      </c>
      <c r="D182" s="11" t="s">
        <v>29</v>
      </c>
      <c r="E182" s="11" t="s">
        <v>30</v>
      </c>
      <c r="F182" s="11" t="s">
        <v>31</v>
      </c>
      <c r="G182" s="11" t="s">
        <v>955</v>
      </c>
      <c r="H182" s="11" t="s">
        <v>613</v>
      </c>
      <c r="I182" s="11" t="s">
        <v>34</v>
      </c>
      <c r="J182" s="11" t="s">
        <v>65</v>
      </c>
      <c r="K182" s="11" t="s">
        <v>102</v>
      </c>
      <c r="L182" s="11" t="s">
        <v>67</v>
      </c>
      <c r="M182" s="11" t="s">
        <v>66</v>
      </c>
      <c r="N182" s="11" t="s">
        <v>956</v>
      </c>
      <c r="O182" s="11">
        <v>13970332132</v>
      </c>
      <c r="P182" s="11" t="s">
        <v>957</v>
      </c>
      <c r="Q182" s="11" t="s">
        <v>165</v>
      </c>
      <c r="R182" s="11">
        <v>13979352805</v>
      </c>
      <c r="S182" s="11" t="s">
        <v>166</v>
      </c>
      <c r="T182" s="11" t="s">
        <v>1050</v>
      </c>
      <c r="U182" s="11">
        <v>18379305271</v>
      </c>
      <c r="V182" s="11" t="s">
        <v>138</v>
      </c>
      <c r="W182" s="11" t="s">
        <v>157</v>
      </c>
      <c r="X182" s="11" t="s">
        <v>158</v>
      </c>
      <c r="Y182" s="11" t="s">
        <v>159</v>
      </c>
      <c r="Z182" s="11" t="s">
        <v>1050</v>
      </c>
      <c r="AA182" s="11">
        <v>18379305271</v>
      </c>
      <c r="AB182" s="11" t="s">
        <v>138</v>
      </c>
      <c r="AC182" s="11"/>
    </row>
    <row r="183" s="41" customFormat="1" ht="27" customHeight="1" spans="1:29">
      <c r="A183" s="11">
        <v>115</v>
      </c>
      <c r="B183" s="55" t="s">
        <v>692</v>
      </c>
      <c r="C183" s="56" t="s">
        <v>28</v>
      </c>
      <c r="D183" s="11" t="s">
        <v>29</v>
      </c>
      <c r="E183" s="11" t="s">
        <v>30</v>
      </c>
      <c r="F183" s="11" t="s">
        <v>31</v>
      </c>
      <c r="G183" s="11" t="s">
        <v>976</v>
      </c>
      <c r="H183" s="11" t="s">
        <v>613</v>
      </c>
      <c r="I183" s="11" t="s">
        <v>34</v>
      </c>
      <c r="J183" s="11" t="s">
        <v>65</v>
      </c>
      <c r="K183" s="11" t="s">
        <v>102</v>
      </c>
      <c r="L183" s="11" t="s">
        <v>67</v>
      </c>
      <c r="M183" s="11" t="s">
        <v>66</v>
      </c>
      <c r="N183" s="11" t="s">
        <v>977</v>
      </c>
      <c r="O183" s="11">
        <v>13517930168</v>
      </c>
      <c r="P183" s="11" t="s">
        <v>978</v>
      </c>
      <c r="Q183" s="11" t="s">
        <v>165</v>
      </c>
      <c r="R183" s="11">
        <v>13979352805</v>
      </c>
      <c r="S183" s="11" t="s">
        <v>166</v>
      </c>
      <c r="T183" s="11" t="s">
        <v>1051</v>
      </c>
      <c r="U183" s="11">
        <v>15387822486</v>
      </c>
      <c r="V183" s="11" t="s">
        <v>1013</v>
      </c>
      <c r="W183" s="11" t="s">
        <v>157</v>
      </c>
      <c r="X183" s="11" t="s">
        <v>158</v>
      </c>
      <c r="Y183" s="11" t="s">
        <v>159</v>
      </c>
      <c r="Z183" s="11" t="s">
        <v>1051</v>
      </c>
      <c r="AA183" s="11">
        <v>15387822486</v>
      </c>
      <c r="AB183" s="11" t="s">
        <v>1013</v>
      </c>
      <c r="AC183" s="11"/>
    </row>
    <row r="184" s="41" customFormat="1" ht="27" customHeight="1" spans="1:29">
      <c r="A184" s="11">
        <v>116</v>
      </c>
      <c r="B184" s="55" t="s">
        <v>1052</v>
      </c>
      <c r="C184" s="56" t="s">
        <v>28</v>
      </c>
      <c r="D184" s="11" t="s">
        <v>29</v>
      </c>
      <c r="E184" s="11" t="s">
        <v>30</v>
      </c>
      <c r="F184" s="11" t="s">
        <v>31</v>
      </c>
      <c r="G184" s="11" t="s">
        <v>32</v>
      </c>
      <c r="H184" s="11" t="s">
        <v>613</v>
      </c>
      <c r="I184" s="11" t="s">
        <v>34</v>
      </c>
      <c r="J184" s="11" t="s">
        <v>65</v>
      </c>
      <c r="K184" s="11" t="s">
        <v>102</v>
      </c>
      <c r="L184" s="11" t="s">
        <v>67</v>
      </c>
      <c r="M184" s="11" t="s">
        <v>66</v>
      </c>
      <c r="N184" s="11" t="s">
        <v>172</v>
      </c>
      <c r="O184" s="11" t="s">
        <v>1029</v>
      </c>
      <c r="P184" s="11" t="s">
        <v>1030</v>
      </c>
      <c r="Q184" s="11" t="s">
        <v>165</v>
      </c>
      <c r="R184" s="11">
        <v>13979352805</v>
      </c>
      <c r="S184" s="11" t="s">
        <v>166</v>
      </c>
      <c r="T184" s="11" t="s">
        <v>1053</v>
      </c>
      <c r="U184" s="11">
        <v>15350472309</v>
      </c>
      <c r="V184" s="11" t="s">
        <v>1054</v>
      </c>
      <c r="W184" s="11" t="s">
        <v>157</v>
      </c>
      <c r="X184" s="11" t="s">
        <v>158</v>
      </c>
      <c r="Y184" s="11" t="s">
        <v>159</v>
      </c>
      <c r="Z184" s="11" t="s">
        <v>1053</v>
      </c>
      <c r="AA184" s="11">
        <v>15350472309</v>
      </c>
      <c r="AB184" s="11" t="s">
        <v>1054</v>
      </c>
      <c r="AC184" s="11"/>
    </row>
    <row r="185" s="41" customFormat="1" ht="27" customHeight="1" spans="1:29">
      <c r="A185" s="11">
        <v>117</v>
      </c>
      <c r="B185" s="55" t="s">
        <v>1055</v>
      </c>
      <c r="C185" s="56" t="s">
        <v>28</v>
      </c>
      <c r="D185" s="11" t="s">
        <v>29</v>
      </c>
      <c r="E185" s="11" t="s">
        <v>30</v>
      </c>
      <c r="F185" s="11" t="s">
        <v>31</v>
      </c>
      <c r="G185" s="11" t="s">
        <v>966</v>
      </c>
      <c r="H185" s="11" t="s">
        <v>613</v>
      </c>
      <c r="I185" s="11" t="s">
        <v>34</v>
      </c>
      <c r="J185" s="11" t="s">
        <v>65</v>
      </c>
      <c r="K185" s="11" t="s">
        <v>102</v>
      </c>
      <c r="L185" s="11" t="s">
        <v>67</v>
      </c>
      <c r="M185" s="11" t="s">
        <v>66</v>
      </c>
      <c r="N185" s="11" t="s">
        <v>967</v>
      </c>
      <c r="O185" s="11" t="s">
        <v>968</v>
      </c>
      <c r="P185" s="11" t="s">
        <v>969</v>
      </c>
      <c r="Q185" s="11" t="s">
        <v>165</v>
      </c>
      <c r="R185" s="11">
        <v>13979352805</v>
      </c>
      <c r="S185" s="11" t="s">
        <v>166</v>
      </c>
      <c r="T185" s="11" t="s">
        <v>1056</v>
      </c>
      <c r="U185" s="11" t="s">
        <v>1057</v>
      </c>
      <c r="V185" s="11" t="s">
        <v>138</v>
      </c>
      <c r="W185" s="11" t="s">
        <v>157</v>
      </c>
      <c r="X185" s="11" t="s">
        <v>158</v>
      </c>
      <c r="Y185" s="11" t="s">
        <v>159</v>
      </c>
      <c r="Z185" s="11" t="s">
        <v>1056</v>
      </c>
      <c r="AA185" s="11" t="s">
        <v>1057</v>
      </c>
      <c r="AB185" s="11" t="s">
        <v>138</v>
      </c>
      <c r="AC185" s="11"/>
    </row>
    <row r="186" s="41" customFormat="1" ht="27" customHeight="1" spans="1:29">
      <c r="A186" s="11">
        <v>118</v>
      </c>
      <c r="B186" s="55" t="s">
        <v>1058</v>
      </c>
      <c r="C186" s="56" t="s">
        <v>28</v>
      </c>
      <c r="D186" s="11" t="s">
        <v>29</v>
      </c>
      <c r="E186" s="11" t="s">
        <v>30</v>
      </c>
      <c r="F186" s="11" t="s">
        <v>31</v>
      </c>
      <c r="G186" s="11" t="s">
        <v>976</v>
      </c>
      <c r="H186" s="11" t="s">
        <v>613</v>
      </c>
      <c r="I186" s="11" t="s">
        <v>34</v>
      </c>
      <c r="J186" s="11" t="s">
        <v>65</v>
      </c>
      <c r="K186" s="11" t="s">
        <v>102</v>
      </c>
      <c r="L186" s="11" t="s">
        <v>67</v>
      </c>
      <c r="M186" s="11" t="s">
        <v>66</v>
      </c>
      <c r="N186" s="11" t="s">
        <v>977</v>
      </c>
      <c r="O186" s="11">
        <v>13517930168</v>
      </c>
      <c r="P186" s="11" t="s">
        <v>978</v>
      </c>
      <c r="Q186" s="11" t="s">
        <v>165</v>
      </c>
      <c r="R186" s="11">
        <v>13979352805</v>
      </c>
      <c r="S186" s="11" t="s">
        <v>166</v>
      </c>
      <c r="T186" s="11" t="s">
        <v>1059</v>
      </c>
      <c r="U186" s="11">
        <v>18770885368</v>
      </c>
      <c r="V186" s="11" t="s">
        <v>1013</v>
      </c>
      <c r="W186" s="11" t="s">
        <v>175</v>
      </c>
      <c r="X186" s="11">
        <v>13870371797</v>
      </c>
      <c r="Y186" s="11" t="s">
        <v>177</v>
      </c>
      <c r="Z186" s="11" t="s">
        <v>1059</v>
      </c>
      <c r="AA186" s="11">
        <v>18770885368</v>
      </c>
      <c r="AB186" s="11" t="s">
        <v>1013</v>
      </c>
      <c r="AC186" s="11"/>
    </row>
    <row r="187" s="41" customFormat="1" ht="27" customHeight="1" spans="1:29">
      <c r="A187" s="11">
        <v>119</v>
      </c>
      <c r="B187" s="55" t="s">
        <v>1060</v>
      </c>
      <c r="C187" s="56" t="s">
        <v>28</v>
      </c>
      <c r="D187" s="11" t="s">
        <v>29</v>
      </c>
      <c r="E187" s="11" t="s">
        <v>30</v>
      </c>
      <c r="F187" s="11" t="s">
        <v>31</v>
      </c>
      <c r="G187" s="11" t="s">
        <v>32</v>
      </c>
      <c r="H187" s="11" t="s">
        <v>613</v>
      </c>
      <c r="I187" s="11" t="s">
        <v>34</v>
      </c>
      <c r="J187" s="11" t="s">
        <v>65</v>
      </c>
      <c r="K187" s="11" t="s">
        <v>102</v>
      </c>
      <c r="L187" s="11" t="s">
        <v>67</v>
      </c>
      <c r="M187" s="11" t="s">
        <v>66</v>
      </c>
      <c r="N187" s="11" t="s">
        <v>172</v>
      </c>
      <c r="O187" s="11" t="s">
        <v>1029</v>
      </c>
      <c r="P187" s="11" t="s">
        <v>1030</v>
      </c>
      <c r="Q187" s="11" t="s">
        <v>165</v>
      </c>
      <c r="R187" s="11">
        <v>13979352805</v>
      </c>
      <c r="S187" s="11" t="s">
        <v>166</v>
      </c>
      <c r="T187" s="11" t="s">
        <v>1061</v>
      </c>
      <c r="U187" s="11">
        <v>15390856088</v>
      </c>
      <c r="V187" s="11" t="s">
        <v>138</v>
      </c>
      <c r="W187" s="11" t="s">
        <v>175</v>
      </c>
      <c r="X187" s="11">
        <v>13870371797</v>
      </c>
      <c r="Y187" s="11" t="s">
        <v>177</v>
      </c>
      <c r="Z187" s="11" t="s">
        <v>1061</v>
      </c>
      <c r="AA187" s="11">
        <v>15390856088</v>
      </c>
      <c r="AB187" s="11" t="s">
        <v>138</v>
      </c>
      <c r="AC187" s="11"/>
    </row>
    <row r="188" s="41" customFormat="1" ht="27" customHeight="1" spans="1:29">
      <c r="A188" s="11">
        <v>120</v>
      </c>
      <c r="B188" s="55" t="s">
        <v>1062</v>
      </c>
      <c r="C188" s="56" t="s">
        <v>28</v>
      </c>
      <c r="D188" s="11" t="s">
        <v>29</v>
      </c>
      <c r="E188" s="11" t="s">
        <v>30</v>
      </c>
      <c r="F188" s="11" t="s">
        <v>31</v>
      </c>
      <c r="G188" s="11" t="s">
        <v>164</v>
      </c>
      <c r="H188" s="11" t="s">
        <v>613</v>
      </c>
      <c r="I188" s="11" t="s">
        <v>34</v>
      </c>
      <c r="J188" s="11" t="s">
        <v>65</v>
      </c>
      <c r="K188" s="11" t="s">
        <v>66</v>
      </c>
      <c r="L188" s="11"/>
      <c r="M188" s="11"/>
      <c r="N188" s="11" t="s">
        <v>165</v>
      </c>
      <c r="O188" s="11">
        <v>13979352805</v>
      </c>
      <c r="P188" s="11" t="s">
        <v>166</v>
      </c>
      <c r="Q188" s="11" t="s">
        <v>165</v>
      </c>
      <c r="R188" s="11">
        <v>13979352805</v>
      </c>
      <c r="S188" s="11" t="s">
        <v>166</v>
      </c>
      <c r="T188" s="11" t="s">
        <v>1063</v>
      </c>
      <c r="U188" s="11" t="s">
        <v>1064</v>
      </c>
      <c r="V188" s="11" t="s">
        <v>851</v>
      </c>
      <c r="W188" s="11" t="s">
        <v>175</v>
      </c>
      <c r="X188" s="11">
        <v>13870371797</v>
      </c>
      <c r="Y188" s="11" t="s">
        <v>177</v>
      </c>
      <c r="Z188" s="11" t="s">
        <v>1063</v>
      </c>
      <c r="AA188" s="11" t="s">
        <v>1064</v>
      </c>
      <c r="AB188" s="11" t="s">
        <v>851</v>
      </c>
      <c r="AC188" s="11"/>
    </row>
    <row r="189" s="41" customFormat="1" ht="27" customHeight="1" spans="1:29">
      <c r="A189" s="11">
        <v>121</v>
      </c>
      <c r="B189" s="55" t="s">
        <v>1065</v>
      </c>
      <c r="C189" s="56" t="s">
        <v>28</v>
      </c>
      <c r="D189" s="11" t="s">
        <v>29</v>
      </c>
      <c r="E189" s="11" t="s">
        <v>30</v>
      </c>
      <c r="F189" s="11" t="s">
        <v>31</v>
      </c>
      <c r="G189" s="11" t="s">
        <v>992</v>
      </c>
      <c r="H189" s="11" t="s">
        <v>613</v>
      </c>
      <c r="I189" s="11" t="s">
        <v>34</v>
      </c>
      <c r="J189" s="11" t="s">
        <v>65</v>
      </c>
      <c r="K189" s="11" t="s">
        <v>66</v>
      </c>
      <c r="L189" s="11"/>
      <c r="M189" s="11"/>
      <c r="N189" s="11" t="s">
        <v>993</v>
      </c>
      <c r="O189" s="65" t="s">
        <v>994</v>
      </c>
      <c r="P189" s="11" t="s">
        <v>978</v>
      </c>
      <c r="Q189" s="11" t="s">
        <v>165</v>
      </c>
      <c r="R189" s="11">
        <v>13979352805</v>
      </c>
      <c r="S189" s="11" t="s">
        <v>166</v>
      </c>
      <c r="T189" s="11" t="s">
        <v>1066</v>
      </c>
      <c r="U189" s="11">
        <v>13979352606</v>
      </c>
      <c r="V189" s="11" t="s">
        <v>964</v>
      </c>
      <c r="W189" s="11" t="s">
        <v>157</v>
      </c>
      <c r="X189" s="11" t="s">
        <v>158</v>
      </c>
      <c r="Y189" s="11" t="s">
        <v>159</v>
      </c>
      <c r="Z189" s="11" t="s">
        <v>1066</v>
      </c>
      <c r="AA189" s="11">
        <v>13979352606</v>
      </c>
      <c r="AB189" s="11" t="s">
        <v>964</v>
      </c>
      <c r="AC189" s="11"/>
    </row>
    <row r="190" s="41" customFormat="1" ht="27" customHeight="1" spans="1:29">
      <c r="A190" s="11">
        <v>122</v>
      </c>
      <c r="B190" s="55" t="s">
        <v>1067</v>
      </c>
      <c r="C190" s="56" t="s">
        <v>28</v>
      </c>
      <c r="D190" s="11" t="s">
        <v>29</v>
      </c>
      <c r="E190" s="11" t="s">
        <v>30</v>
      </c>
      <c r="F190" s="11" t="s">
        <v>31</v>
      </c>
      <c r="G190" s="11" t="s">
        <v>949</v>
      </c>
      <c r="H190" s="11" t="s">
        <v>613</v>
      </c>
      <c r="I190" s="11" t="s">
        <v>34</v>
      </c>
      <c r="J190" s="11" t="s">
        <v>65</v>
      </c>
      <c r="K190" s="11" t="s">
        <v>66</v>
      </c>
      <c r="L190" s="11"/>
      <c r="M190" s="11"/>
      <c r="N190" s="11" t="s">
        <v>950</v>
      </c>
      <c r="O190" s="11">
        <v>15932932890</v>
      </c>
      <c r="P190" s="11" t="s">
        <v>951</v>
      </c>
      <c r="Q190" s="11" t="s">
        <v>165</v>
      </c>
      <c r="R190" s="11">
        <v>13979352805</v>
      </c>
      <c r="S190" s="11" t="s">
        <v>166</v>
      </c>
      <c r="T190" s="11" t="s">
        <v>1068</v>
      </c>
      <c r="U190" s="11" t="s">
        <v>1069</v>
      </c>
      <c r="V190" s="11" t="s">
        <v>964</v>
      </c>
      <c r="W190" s="11" t="s">
        <v>175</v>
      </c>
      <c r="X190" s="11">
        <v>13870371797</v>
      </c>
      <c r="Y190" s="11" t="s">
        <v>177</v>
      </c>
      <c r="Z190" s="11" t="s">
        <v>1068</v>
      </c>
      <c r="AA190" s="11" t="s">
        <v>1069</v>
      </c>
      <c r="AB190" s="11" t="s">
        <v>964</v>
      </c>
      <c r="AC190" s="11"/>
    </row>
    <row r="191" s="41" customFormat="1" ht="27" customHeight="1" spans="1:29">
      <c r="A191" s="11">
        <v>123</v>
      </c>
      <c r="B191" s="55" t="s">
        <v>1070</v>
      </c>
      <c r="C191" s="56" t="s">
        <v>28</v>
      </c>
      <c r="D191" s="11" t="s">
        <v>29</v>
      </c>
      <c r="E191" s="11" t="s">
        <v>30</v>
      </c>
      <c r="F191" s="11" t="s">
        <v>31</v>
      </c>
      <c r="G191" s="11" t="s">
        <v>981</v>
      </c>
      <c r="H191" s="11" t="s">
        <v>613</v>
      </c>
      <c r="I191" s="11" t="s">
        <v>34</v>
      </c>
      <c r="J191" s="11" t="s">
        <v>65</v>
      </c>
      <c r="K191" s="11" t="s">
        <v>102</v>
      </c>
      <c r="L191" s="11" t="s">
        <v>67</v>
      </c>
      <c r="M191" s="11" t="s">
        <v>66</v>
      </c>
      <c r="N191" s="11" t="s">
        <v>982</v>
      </c>
      <c r="O191" s="11">
        <v>18779392461</v>
      </c>
      <c r="P191" s="11" t="s">
        <v>978</v>
      </c>
      <c r="Q191" s="11" t="s">
        <v>165</v>
      </c>
      <c r="R191" s="11">
        <v>13979352805</v>
      </c>
      <c r="S191" s="11" t="s">
        <v>166</v>
      </c>
      <c r="T191" s="11" t="s">
        <v>1071</v>
      </c>
      <c r="U191" s="11" t="s">
        <v>1072</v>
      </c>
      <c r="V191" s="11" t="s">
        <v>964</v>
      </c>
      <c r="W191" s="11" t="s">
        <v>175</v>
      </c>
      <c r="X191" s="11">
        <v>13870371797</v>
      </c>
      <c r="Y191" s="11" t="s">
        <v>177</v>
      </c>
      <c r="Z191" s="11" t="s">
        <v>1071</v>
      </c>
      <c r="AA191" s="11" t="s">
        <v>1072</v>
      </c>
      <c r="AB191" s="11" t="s">
        <v>1073</v>
      </c>
      <c r="AC191" s="11"/>
    </row>
    <row r="192" s="41" customFormat="1" ht="27" customHeight="1" spans="1:29">
      <c r="A192" s="11">
        <v>124</v>
      </c>
      <c r="B192" s="55" t="s">
        <v>1074</v>
      </c>
      <c r="C192" s="56" t="s">
        <v>28</v>
      </c>
      <c r="D192" s="11" t="s">
        <v>29</v>
      </c>
      <c r="E192" s="11" t="s">
        <v>30</v>
      </c>
      <c r="F192" s="11" t="s">
        <v>31</v>
      </c>
      <c r="G192" s="11" t="s">
        <v>152</v>
      </c>
      <c r="H192" s="11" t="s">
        <v>613</v>
      </c>
      <c r="I192" s="11" t="s">
        <v>34</v>
      </c>
      <c r="J192" s="11" t="s">
        <v>65</v>
      </c>
      <c r="K192" s="11" t="s">
        <v>102</v>
      </c>
      <c r="L192" s="11" t="s">
        <v>67</v>
      </c>
      <c r="M192" s="11" t="s">
        <v>66</v>
      </c>
      <c r="N192" s="11" t="s">
        <v>154</v>
      </c>
      <c r="O192" s="11">
        <v>13767301868</v>
      </c>
      <c r="P192" s="11" t="s">
        <v>961</v>
      </c>
      <c r="Q192" s="11" t="s">
        <v>165</v>
      </c>
      <c r="R192" s="11">
        <v>13979352805</v>
      </c>
      <c r="S192" s="11" t="s">
        <v>166</v>
      </c>
      <c r="T192" s="11" t="s">
        <v>1075</v>
      </c>
      <c r="U192" s="11" t="s">
        <v>1076</v>
      </c>
      <c r="V192" s="11" t="s">
        <v>964</v>
      </c>
      <c r="W192" s="11" t="s">
        <v>175</v>
      </c>
      <c r="X192" s="11">
        <v>13870371797</v>
      </c>
      <c r="Y192" s="11" t="s">
        <v>177</v>
      </c>
      <c r="Z192" s="11" t="s">
        <v>1075</v>
      </c>
      <c r="AA192" s="11" t="s">
        <v>1076</v>
      </c>
      <c r="AB192" s="11" t="s">
        <v>964</v>
      </c>
      <c r="AC192" s="11"/>
    </row>
    <row r="193" s="41" customFormat="1" ht="27" customHeight="1" spans="1:29">
      <c r="A193" s="11">
        <v>125</v>
      </c>
      <c r="B193" s="55" t="s">
        <v>1077</v>
      </c>
      <c r="C193" s="56" t="s">
        <v>28</v>
      </c>
      <c r="D193" s="11" t="s">
        <v>29</v>
      </c>
      <c r="E193" s="11" t="s">
        <v>30</v>
      </c>
      <c r="F193" s="11" t="s">
        <v>31</v>
      </c>
      <c r="G193" s="11" t="s">
        <v>976</v>
      </c>
      <c r="H193" s="11" t="s">
        <v>613</v>
      </c>
      <c r="I193" s="11" t="s">
        <v>34</v>
      </c>
      <c r="J193" s="11" t="s">
        <v>65</v>
      </c>
      <c r="K193" s="11" t="s">
        <v>102</v>
      </c>
      <c r="L193" s="11" t="s">
        <v>67</v>
      </c>
      <c r="M193" s="11" t="s">
        <v>66</v>
      </c>
      <c r="N193" s="11" t="s">
        <v>977</v>
      </c>
      <c r="O193" s="11">
        <v>13517930168</v>
      </c>
      <c r="P193" s="11" t="s">
        <v>978</v>
      </c>
      <c r="Q193" s="11" t="s">
        <v>165</v>
      </c>
      <c r="R193" s="11">
        <v>13979352805</v>
      </c>
      <c r="S193" s="11" t="s">
        <v>166</v>
      </c>
      <c r="T193" s="11" t="s">
        <v>1078</v>
      </c>
      <c r="U193" s="11" t="s">
        <v>1079</v>
      </c>
      <c r="V193" s="11" t="s">
        <v>1013</v>
      </c>
      <c r="W193" s="11" t="s">
        <v>157</v>
      </c>
      <c r="X193" s="11" t="s">
        <v>158</v>
      </c>
      <c r="Y193" s="11" t="s">
        <v>159</v>
      </c>
      <c r="Z193" s="11" t="s">
        <v>1078</v>
      </c>
      <c r="AA193" s="11" t="s">
        <v>1079</v>
      </c>
      <c r="AB193" s="11" t="s">
        <v>1013</v>
      </c>
      <c r="AC193" s="11"/>
    </row>
    <row r="194" s="41" customFormat="1" ht="27" customHeight="1" spans="1:29">
      <c r="A194" s="11">
        <v>126</v>
      </c>
      <c r="B194" s="55" t="s">
        <v>1080</v>
      </c>
      <c r="C194" s="56" t="s">
        <v>28</v>
      </c>
      <c r="D194" s="11" t="s">
        <v>29</v>
      </c>
      <c r="E194" s="11" t="s">
        <v>30</v>
      </c>
      <c r="F194" s="11" t="s">
        <v>31</v>
      </c>
      <c r="G194" s="11" t="s">
        <v>699</v>
      </c>
      <c r="H194" s="11" t="s">
        <v>613</v>
      </c>
      <c r="I194" s="11" t="s">
        <v>34</v>
      </c>
      <c r="J194" s="11" t="s">
        <v>65</v>
      </c>
      <c r="K194" s="11" t="s">
        <v>102</v>
      </c>
      <c r="L194" s="11" t="s">
        <v>67</v>
      </c>
      <c r="M194" s="11" t="s">
        <v>66</v>
      </c>
      <c r="N194" s="11" t="s">
        <v>154</v>
      </c>
      <c r="O194" s="11">
        <v>13767301868</v>
      </c>
      <c r="P194" s="11" t="s">
        <v>961</v>
      </c>
      <c r="Q194" s="11" t="s">
        <v>165</v>
      </c>
      <c r="R194" s="11">
        <v>13979352805</v>
      </c>
      <c r="S194" s="11" t="s">
        <v>166</v>
      </c>
      <c r="T194" s="11" t="s">
        <v>1081</v>
      </c>
      <c r="U194" s="11" t="s">
        <v>1082</v>
      </c>
      <c r="V194" s="11" t="s">
        <v>964</v>
      </c>
      <c r="W194" s="11" t="s">
        <v>157</v>
      </c>
      <c r="X194" s="11" t="s">
        <v>158</v>
      </c>
      <c r="Y194" s="11" t="s">
        <v>159</v>
      </c>
      <c r="Z194" s="11" t="s">
        <v>1081</v>
      </c>
      <c r="AA194" s="11" t="s">
        <v>1082</v>
      </c>
      <c r="AB194" s="11" t="s">
        <v>964</v>
      </c>
      <c r="AC194" s="11"/>
    </row>
    <row r="195" s="41" customFormat="1" ht="27" customHeight="1" spans="1:29">
      <c r="A195" s="11">
        <v>127</v>
      </c>
      <c r="B195" s="55" t="s">
        <v>1083</v>
      </c>
      <c r="C195" s="56" t="s">
        <v>28</v>
      </c>
      <c r="D195" s="11" t="s">
        <v>29</v>
      </c>
      <c r="E195" s="11" t="s">
        <v>30</v>
      </c>
      <c r="F195" s="11" t="s">
        <v>31</v>
      </c>
      <c r="G195" s="11" t="s">
        <v>32</v>
      </c>
      <c r="H195" s="11" t="s">
        <v>613</v>
      </c>
      <c r="I195" s="11" t="s">
        <v>34</v>
      </c>
      <c r="J195" s="11" t="s">
        <v>65</v>
      </c>
      <c r="K195" s="11" t="s">
        <v>102</v>
      </c>
      <c r="L195" s="11" t="s">
        <v>67</v>
      </c>
      <c r="M195" s="11" t="s">
        <v>66</v>
      </c>
      <c r="N195" s="11" t="s">
        <v>172</v>
      </c>
      <c r="O195" s="11" t="s">
        <v>1029</v>
      </c>
      <c r="P195" s="11" t="s">
        <v>1030</v>
      </c>
      <c r="Q195" s="11" t="s">
        <v>165</v>
      </c>
      <c r="R195" s="11">
        <v>13979352805</v>
      </c>
      <c r="S195" s="11" t="s">
        <v>166</v>
      </c>
      <c r="T195" s="11" t="s">
        <v>1084</v>
      </c>
      <c r="U195" s="11">
        <v>13479020510</v>
      </c>
      <c r="V195" s="11" t="s">
        <v>964</v>
      </c>
      <c r="W195" s="11" t="s">
        <v>157</v>
      </c>
      <c r="X195" s="11" t="s">
        <v>158</v>
      </c>
      <c r="Y195" s="11" t="s">
        <v>159</v>
      </c>
      <c r="Z195" s="11" t="s">
        <v>1084</v>
      </c>
      <c r="AA195" s="11">
        <v>13479020510</v>
      </c>
      <c r="AB195" s="11" t="s">
        <v>964</v>
      </c>
      <c r="AC195" s="11"/>
    </row>
    <row r="196" s="41" customFormat="1" ht="27" customHeight="1" spans="1:29">
      <c r="A196" s="11">
        <v>128</v>
      </c>
      <c r="B196" s="55" t="s">
        <v>1085</v>
      </c>
      <c r="C196" s="56" t="s">
        <v>28</v>
      </c>
      <c r="D196" s="11" t="s">
        <v>29</v>
      </c>
      <c r="E196" s="11" t="s">
        <v>30</v>
      </c>
      <c r="F196" s="11" t="s">
        <v>31</v>
      </c>
      <c r="G196" s="11" t="s">
        <v>976</v>
      </c>
      <c r="H196" s="11" t="s">
        <v>613</v>
      </c>
      <c r="I196" s="11" t="s">
        <v>34</v>
      </c>
      <c r="J196" s="11" t="s">
        <v>65</v>
      </c>
      <c r="K196" s="11" t="s">
        <v>102</v>
      </c>
      <c r="L196" s="11" t="s">
        <v>67</v>
      </c>
      <c r="M196" s="11" t="s">
        <v>66</v>
      </c>
      <c r="N196" s="11" t="s">
        <v>977</v>
      </c>
      <c r="O196" s="11">
        <v>13517930168</v>
      </c>
      <c r="P196" s="11" t="s">
        <v>978</v>
      </c>
      <c r="Q196" s="11" t="s">
        <v>165</v>
      </c>
      <c r="R196" s="11">
        <v>13979352805</v>
      </c>
      <c r="S196" s="11" t="s">
        <v>166</v>
      </c>
      <c r="T196" s="11" t="s">
        <v>1086</v>
      </c>
      <c r="U196" s="11">
        <v>18279321668</v>
      </c>
      <c r="V196" s="11" t="s">
        <v>964</v>
      </c>
      <c r="W196" s="11" t="s">
        <v>157</v>
      </c>
      <c r="X196" s="11" t="s">
        <v>158</v>
      </c>
      <c r="Y196" s="11" t="s">
        <v>159</v>
      </c>
      <c r="Z196" s="11" t="s">
        <v>1086</v>
      </c>
      <c r="AA196" s="11" t="s">
        <v>1087</v>
      </c>
      <c r="AB196" s="11" t="s">
        <v>964</v>
      </c>
      <c r="AC196" s="11"/>
    </row>
    <row r="197" s="41" customFormat="1" ht="27" customHeight="1" spans="1:29">
      <c r="A197" s="11">
        <v>129</v>
      </c>
      <c r="B197" s="55" t="s">
        <v>1088</v>
      </c>
      <c r="C197" s="56" t="s">
        <v>28</v>
      </c>
      <c r="D197" s="11" t="s">
        <v>29</v>
      </c>
      <c r="E197" s="11" t="s">
        <v>30</v>
      </c>
      <c r="F197" s="11" t="s">
        <v>31</v>
      </c>
      <c r="G197" s="11" t="s">
        <v>949</v>
      </c>
      <c r="H197" s="11" t="s">
        <v>613</v>
      </c>
      <c r="I197" s="11" t="s">
        <v>34</v>
      </c>
      <c r="J197" s="11" t="s">
        <v>65</v>
      </c>
      <c r="K197" s="11" t="s">
        <v>102</v>
      </c>
      <c r="L197" s="11" t="s">
        <v>67</v>
      </c>
      <c r="M197" s="11" t="s">
        <v>66</v>
      </c>
      <c r="N197" s="11" t="s">
        <v>950</v>
      </c>
      <c r="O197" s="11">
        <v>15932932890</v>
      </c>
      <c r="P197" s="11" t="s">
        <v>951</v>
      </c>
      <c r="Q197" s="11" t="s">
        <v>165</v>
      </c>
      <c r="R197" s="11">
        <v>13979352805</v>
      </c>
      <c r="S197" s="11" t="s">
        <v>166</v>
      </c>
      <c r="T197" s="11" t="s">
        <v>1089</v>
      </c>
      <c r="U197" s="11">
        <v>18579068509</v>
      </c>
      <c r="V197" s="11" t="s">
        <v>1090</v>
      </c>
      <c r="W197" s="11" t="s">
        <v>175</v>
      </c>
      <c r="X197" s="11">
        <v>13870371797</v>
      </c>
      <c r="Y197" s="11" t="s">
        <v>177</v>
      </c>
      <c r="Z197" s="11" t="s">
        <v>1089</v>
      </c>
      <c r="AA197" s="11">
        <v>18579068509</v>
      </c>
      <c r="AB197" s="11" t="s">
        <v>1091</v>
      </c>
      <c r="AC197" s="11"/>
    </row>
    <row r="198" s="41" customFormat="1" ht="27" customHeight="1" spans="1:29">
      <c r="A198" s="11">
        <v>130</v>
      </c>
      <c r="B198" s="55" t="s">
        <v>1092</v>
      </c>
      <c r="C198" s="56" t="s">
        <v>28</v>
      </c>
      <c r="D198" s="11" t="s">
        <v>29</v>
      </c>
      <c r="E198" s="11" t="s">
        <v>30</v>
      </c>
      <c r="F198" s="11" t="s">
        <v>31</v>
      </c>
      <c r="G198" s="11" t="s">
        <v>164</v>
      </c>
      <c r="H198" s="11" t="s">
        <v>613</v>
      </c>
      <c r="I198" s="11" t="s">
        <v>34</v>
      </c>
      <c r="J198" s="11" t="s">
        <v>65</v>
      </c>
      <c r="K198" s="11" t="s">
        <v>102</v>
      </c>
      <c r="L198" s="11" t="s">
        <v>67</v>
      </c>
      <c r="M198" s="11" t="s">
        <v>66</v>
      </c>
      <c r="N198" s="11" t="s">
        <v>165</v>
      </c>
      <c r="O198" s="11">
        <v>13979352805</v>
      </c>
      <c r="P198" s="11" t="s">
        <v>166</v>
      </c>
      <c r="Q198" s="11" t="s">
        <v>165</v>
      </c>
      <c r="R198" s="11">
        <v>13979352805</v>
      </c>
      <c r="S198" s="11" t="s">
        <v>166</v>
      </c>
      <c r="T198" s="11" t="s">
        <v>1093</v>
      </c>
      <c r="U198" s="11" t="s">
        <v>1094</v>
      </c>
      <c r="V198" s="11" t="s">
        <v>964</v>
      </c>
      <c r="W198" s="11" t="s">
        <v>175</v>
      </c>
      <c r="X198" s="11">
        <v>13870371797</v>
      </c>
      <c r="Y198" s="11" t="s">
        <v>177</v>
      </c>
      <c r="Z198" s="11" t="s">
        <v>1093</v>
      </c>
      <c r="AA198" s="11" t="s">
        <v>1094</v>
      </c>
      <c r="AB198" s="11" t="s">
        <v>964</v>
      </c>
      <c r="AC198" s="11"/>
    </row>
    <row r="199" s="41" customFormat="1" ht="27" customHeight="1" spans="1:29">
      <c r="A199" s="11">
        <v>131</v>
      </c>
      <c r="B199" s="55" t="s">
        <v>1095</v>
      </c>
      <c r="C199" s="56" t="s">
        <v>28</v>
      </c>
      <c r="D199" s="11" t="s">
        <v>29</v>
      </c>
      <c r="E199" s="11" t="s">
        <v>30</v>
      </c>
      <c r="F199" s="11" t="s">
        <v>31</v>
      </c>
      <c r="G199" s="11" t="s">
        <v>152</v>
      </c>
      <c r="H199" s="11" t="s">
        <v>613</v>
      </c>
      <c r="I199" s="11" t="s">
        <v>34</v>
      </c>
      <c r="J199" s="11" t="s">
        <v>65</v>
      </c>
      <c r="K199" s="11" t="s">
        <v>102</v>
      </c>
      <c r="L199" s="11" t="s">
        <v>67</v>
      </c>
      <c r="M199" s="11" t="s">
        <v>66</v>
      </c>
      <c r="N199" s="11" t="s">
        <v>154</v>
      </c>
      <c r="O199" s="11">
        <v>13767301868</v>
      </c>
      <c r="P199" s="11" t="s">
        <v>961</v>
      </c>
      <c r="Q199" s="11" t="s">
        <v>165</v>
      </c>
      <c r="R199" s="11">
        <v>13979352805</v>
      </c>
      <c r="S199" s="11" t="s">
        <v>166</v>
      </c>
      <c r="T199" s="11" t="s">
        <v>1096</v>
      </c>
      <c r="U199" s="11" t="s">
        <v>1097</v>
      </c>
      <c r="V199" s="11" t="s">
        <v>964</v>
      </c>
      <c r="W199" s="11" t="s">
        <v>175</v>
      </c>
      <c r="X199" s="11">
        <v>13870371797</v>
      </c>
      <c r="Y199" s="11" t="s">
        <v>177</v>
      </c>
      <c r="Z199" s="11" t="s">
        <v>1096</v>
      </c>
      <c r="AA199" s="11" t="s">
        <v>1097</v>
      </c>
      <c r="AB199" s="11" t="s">
        <v>964</v>
      </c>
      <c r="AC199" s="11"/>
    </row>
    <row r="200" s="41" customFormat="1" ht="27" customHeight="1" spans="1:29">
      <c r="A200" s="11">
        <v>132</v>
      </c>
      <c r="B200" s="55" t="s">
        <v>1098</v>
      </c>
      <c r="C200" s="56" t="s">
        <v>28</v>
      </c>
      <c r="D200" s="11" t="s">
        <v>29</v>
      </c>
      <c r="E200" s="11" t="s">
        <v>30</v>
      </c>
      <c r="F200" s="11" t="s">
        <v>31</v>
      </c>
      <c r="G200" s="11" t="s">
        <v>1099</v>
      </c>
      <c r="H200" s="11" t="s">
        <v>613</v>
      </c>
      <c r="I200" s="11" t="s">
        <v>34</v>
      </c>
      <c r="J200" s="11" t="s">
        <v>65</v>
      </c>
      <c r="K200" s="11" t="s">
        <v>102</v>
      </c>
      <c r="L200" s="11" t="s">
        <v>67</v>
      </c>
      <c r="M200" s="11" t="s">
        <v>66</v>
      </c>
      <c r="N200" s="11" t="s">
        <v>1034</v>
      </c>
      <c r="O200" s="65" t="s">
        <v>1035</v>
      </c>
      <c r="P200" s="11" t="s">
        <v>1030</v>
      </c>
      <c r="Q200" s="11" t="s">
        <v>165</v>
      </c>
      <c r="R200" s="11">
        <v>13979352805</v>
      </c>
      <c r="S200" s="11" t="s">
        <v>166</v>
      </c>
      <c r="T200" s="11" t="s">
        <v>1100</v>
      </c>
      <c r="U200" s="11" t="s">
        <v>1101</v>
      </c>
      <c r="V200" s="11" t="s">
        <v>138</v>
      </c>
      <c r="W200" s="11" t="s">
        <v>157</v>
      </c>
      <c r="X200" s="11" t="s">
        <v>158</v>
      </c>
      <c r="Y200" s="11" t="s">
        <v>159</v>
      </c>
      <c r="Z200" s="11" t="s">
        <v>1100</v>
      </c>
      <c r="AA200" s="11" t="s">
        <v>1101</v>
      </c>
      <c r="AB200" s="11" t="s">
        <v>138</v>
      </c>
      <c r="AC200" s="11"/>
    </row>
    <row r="201" s="41" customFormat="1" ht="27" customHeight="1" spans="1:29">
      <c r="A201" s="11">
        <v>133</v>
      </c>
      <c r="B201" s="55" t="s">
        <v>1102</v>
      </c>
      <c r="C201" s="56" t="s">
        <v>28</v>
      </c>
      <c r="D201" s="11" t="s">
        <v>29</v>
      </c>
      <c r="E201" s="11" t="s">
        <v>30</v>
      </c>
      <c r="F201" s="11" t="s">
        <v>31</v>
      </c>
      <c r="G201" s="11" t="s">
        <v>976</v>
      </c>
      <c r="H201" s="11" t="s">
        <v>613</v>
      </c>
      <c r="I201" s="11" t="s">
        <v>34</v>
      </c>
      <c r="J201" s="11" t="s">
        <v>65</v>
      </c>
      <c r="K201" s="11" t="s">
        <v>102</v>
      </c>
      <c r="L201" s="11" t="s">
        <v>67</v>
      </c>
      <c r="M201" s="11" t="s">
        <v>66</v>
      </c>
      <c r="N201" s="11" t="s">
        <v>977</v>
      </c>
      <c r="O201" s="11">
        <v>13517930168</v>
      </c>
      <c r="P201" s="11" t="s">
        <v>978</v>
      </c>
      <c r="Q201" s="11" t="s">
        <v>165</v>
      </c>
      <c r="R201" s="11">
        <v>13979352805</v>
      </c>
      <c r="S201" s="11" t="s">
        <v>166</v>
      </c>
      <c r="T201" s="11" t="s">
        <v>1103</v>
      </c>
      <c r="U201" s="11" t="s">
        <v>1104</v>
      </c>
      <c r="V201" s="11" t="s">
        <v>1105</v>
      </c>
      <c r="W201" s="11" t="s">
        <v>175</v>
      </c>
      <c r="X201" s="11">
        <v>13870371797</v>
      </c>
      <c r="Y201" s="11" t="s">
        <v>177</v>
      </c>
      <c r="Z201" s="11" t="s">
        <v>1103</v>
      </c>
      <c r="AA201" s="11" t="s">
        <v>1104</v>
      </c>
      <c r="AB201" s="11" t="s">
        <v>1105</v>
      </c>
      <c r="AC201" s="11"/>
    </row>
    <row r="202" s="41" customFormat="1" ht="27" customHeight="1" spans="1:29">
      <c r="A202" s="11">
        <v>134</v>
      </c>
      <c r="B202" s="55" t="s">
        <v>1106</v>
      </c>
      <c r="C202" s="56" t="s">
        <v>28</v>
      </c>
      <c r="D202" s="11" t="s">
        <v>29</v>
      </c>
      <c r="E202" s="11" t="s">
        <v>30</v>
      </c>
      <c r="F202" s="11" t="s">
        <v>31</v>
      </c>
      <c r="G202" s="11" t="s">
        <v>1099</v>
      </c>
      <c r="H202" s="11" t="s">
        <v>613</v>
      </c>
      <c r="I202" s="11" t="s">
        <v>34</v>
      </c>
      <c r="J202" s="11" t="s">
        <v>65</v>
      </c>
      <c r="K202" s="11" t="s">
        <v>66</v>
      </c>
      <c r="L202" s="11"/>
      <c r="M202" s="11"/>
      <c r="N202" s="11" t="s">
        <v>1034</v>
      </c>
      <c r="O202" s="65" t="s">
        <v>1035</v>
      </c>
      <c r="P202" s="11" t="s">
        <v>1030</v>
      </c>
      <c r="Q202" s="11" t="s">
        <v>165</v>
      </c>
      <c r="R202" s="11">
        <v>13979352805</v>
      </c>
      <c r="S202" s="11" t="s">
        <v>166</v>
      </c>
      <c r="T202" s="11" t="s">
        <v>1107</v>
      </c>
      <c r="U202" s="11" t="s">
        <v>1108</v>
      </c>
      <c r="V202" s="11" t="s">
        <v>964</v>
      </c>
      <c r="W202" s="11" t="s">
        <v>175</v>
      </c>
      <c r="X202" s="11">
        <v>13870371797</v>
      </c>
      <c r="Y202" s="11" t="s">
        <v>177</v>
      </c>
      <c r="Z202" s="11" t="s">
        <v>1107</v>
      </c>
      <c r="AA202" s="11" t="s">
        <v>1108</v>
      </c>
      <c r="AB202" s="11" t="s">
        <v>964</v>
      </c>
      <c r="AC202" s="11"/>
    </row>
    <row r="203" s="41" customFormat="1" ht="27" customHeight="1" spans="1:29">
      <c r="A203" s="11">
        <v>135</v>
      </c>
      <c r="B203" s="55" t="s">
        <v>1109</v>
      </c>
      <c r="C203" s="56" t="s">
        <v>28</v>
      </c>
      <c r="D203" s="11" t="s">
        <v>29</v>
      </c>
      <c r="E203" s="11" t="s">
        <v>30</v>
      </c>
      <c r="F203" s="11" t="s">
        <v>31</v>
      </c>
      <c r="G203" s="11" t="s">
        <v>966</v>
      </c>
      <c r="H203" s="11" t="s">
        <v>613</v>
      </c>
      <c r="I203" s="11" t="s">
        <v>34</v>
      </c>
      <c r="J203" s="11" t="s">
        <v>65</v>
      </c>
      <c r="K203" s="11" t="s">
        <v>102</v>
      </c>
      <c r="L203" s="11" t="s">
        <v>67</v>
      </c>
      <c r="M203" s="11" t="s">
        <v>66</v>
      </c>
      <c r="N203" s="11" t="s">
        <v>967</v>
      </c>
      <c r="O203" s="11" t="s">
        <v>968</v>
      </c>
      <c r="P203" s="11" t="s">
        <v>969</v>
      </c>
      <c r="Q203" s="11" t="s">
        <v>165</v>
      </c>
      <c r="R203" s="11">
        <v>13979352805</v>
      </c>
      <c r="S203" s="11" t="s">
        <v>166</v>
      </c>
      <c r="T203" s="11" t="s">
        <v>1110</v>
      </c>
      <c r="U203" s="11" t="s">
        <v>1111</v>
      </c>
      <c r="V203" s="11" t="s">
        <v>851</v>
      </c>
      <c r="W203" s="11" t="s">
        <v>175</v>
      </c>
      <c r="X203" s="11">
        <v>13870371797</v>
      </c>
      <c r="Y203" s="11" t="s">
        <v>177</v>
      </c>
      <c r="Z203" s="11" t="s">
        <v>1110</v>
      </c>
      <c r="AA203" s="11" t="s">
        <v>1111</v>
      </c>
      <c r="AB203" s="11" t="s">
        <v>851</v>
      </c>
      <c r="AC203" s="11"/>
    </row>
    <row r="204" s="41" customFormat="1" ht="27" customHeight="1" spans="1:29">
      <c r="A204" s="11">
        <v>136</v>
      </c>
      <c r="B204" s="55" t="s">
        <v>1112</v>
      </c>
      <c r="C204" s="56" t="s">
        <v>28</v>
      </c>
      <c r="D204" s="11" t="s">
        <v>29</v>
      </c>
      <c r="E204" s="11" t="s">
        <v>30</v>
      </c>
      <c r="F204" s="11" t="s">
        <v>31</v>
      </c>
      <c r="G204" s="11" t="s">
        <v>981</v>
      </c>
      <c r="H204" s="11" t="s">
        <v>613</v>
      </c>
      <c r="I204" s="11" t="s">
        <v>34</v>
      </c>
      <c r="J204" s="11" t="s">
        <v>65</v>
      </c>
      <c r="K204" s="11" t="s">
        <v>102</v>
      </c>
      <c r="L204" s="11" t="s">
        <v>67</v>
      </c>
      <c r="M204" s="11" t="s">
        <v>66</v>
      </c>
      <c r="N204" s="11" t="s">
        <v>982</v>
      </c>
      <c r="O204" s="11">
        <v>18779392461</v>
      </c>
      <c r="P204" s="11" t="s">
        <v>978</v>
      </c>
      <c r="Q204" s="11" t="s">
        <v>165</v>
      </c>
      <c r="R204" s="11">
        <v>13979352805</v>
      </c>
      <c r="S204" s="11" t="s">
        <v>166</v>
      </c>
      <c r="T204" s="11" t="s">
        <v>1113</v>
      </c>
      <c r="U204" s="11" t="s">
        <v>1114</v>
      </c>
      <c r="V204" s="11" t="s">
        <v>138</v>
      </c>
      <c r="W204" s="11" t="s">
        <v>157</v>
      </c>
      <c r="X204" s="11" t="s">
        <v>158</v>
      </c>
      <c r="Y204" s="11" t="s">
        <v>159</v>
      </c>
      <c r="Z204" s="11" t="s">
        <v>1113</v>
      </c>
      <c r="AA204" s="11" t="s">
        <v>1114</v>
      </c>
      <c r="AB204" s="11" t="s">
        <v>138</v>
      </c>
      <c r="AC204" s="11"/>
    </row>
    <row r="205" s="41" customFormat="1" ht="27" customHeight="1" spans="1:29">
      <c r="A205" s="11">
        <v>137</v>
      </c>
      <c r="B205" s="55" t="s">
        <v>1115</v>
      </c>
      <c r="C205" s="56" t="s">
        <v>28</v>
      </c>
      <c r="D205" s="11" t="s">
        <v>29</v>
      </c>
      <c r="E205" s="11" t="s">
        <v>30</v>
      </c>
      <c r="F205" s="11" t="s">
        <v>31</v>
      </c>
      <c r="G205" s="11" t="s">
        <v>992</v>
      </c>
      <c r="H205" s="11" t="s">
        <v>613</v>
      </c>
      <c r="I205" s="11" t="s">
        <v>34</v>
      </c>
      <c r="J205" s="11" t="s">
        <v>65</v>
      </c>
      <c r="K205" s="11" t="s">
        <v>102</v>
      </c>
      <c r="L205" s="11" t="s">
        <v>67</v>
      </c>
      <c r="M205" s="11" t="s">
        <v>66</v>
      </c>
      <c r="N205" s="11" t="s">
        <v>993</v>
      </c>
      <c r="O205" s="65" t="s">
        <v>994</v>
      </c>
      <c r="P205" s="11" t="s">
        <v>978</v>
      </c>
      <c r="Q205" s="11" t="s">
        <v>165</v>
      </c>
      <c r="R205" s="11">
        <v>13979352805</v>
      </c>
      <c r="S205" s="11" t="s">
        <v>166</v>
      </c>
      <c r="T205" s="11" t="s">
        <v>1116</v>
      </c>
      <c r="U205" s="11">
        <v>13426508388</v>
      </c>
      <c r="V205" s="11" t="s">
        <v>964</v>
      </c>
      <c r="W205" s="11" t="s">
        <v>157</v>
      </c>
      <c r="X205" s="11" t="s">
        <v>158</v>
      </c>
      <c r="Y205" s="11" t="s">
        <v>159</v>
      </c>
      <c r="Z205" s="11" t="s">
        <v>1116</v>
      </c>
      <c r="AA205" s="11">
        <v>13426508388</v>
      </c>
      <c r="AB205" s="11" t="s">
        <v>964</v>
      </c>
      <c r="AC205" s="11"/>
    </row>
    <row r="206" s="41" customFormat="1" ht="27" customHeight="1" spans="1:29">
      <c r="A206" s="11">
        <v>138</v>
      </c>
      <c r="B206" s="55" t="s">
        <v>1117</v>
      </c>
      <c r="C206" s="56" t="s">
        <v>28</v>
      </c>
      <c r="D206" s="11" t="s">
        <v>29</v>
      </c>
      <c r="E206" s="11" t="s">
        <v>30</v>
      </c>
      <c r="F206" s="11" t="s">
        <v>31</v>
      </c>
      <c r="G206" s="11" t="s">
        <v>171</v>
      </c>
      <c r="H206" s="11" t="s">
        <v>613</v>
      </c>
      <c r="I206" s="11" t="s">
        <v>34</v>
      </c>
      <c r="J206" s="11" t="s">
        <v>65</v>
      </c>
      <c r="K206" s="11" t="s">
        <v>102</v>
      </c>
      <c r="L206" s="11" t="s">
        <v>67</v>
      </c>
      <c r="M206" s="11" t="s">
        <v>66</v>
      </c>
      <c r="N206" s="11" t="s">
        <v>172</v>
      </c>
      <c r="O206" s="11" t="s">
        <v>1029</v>
      </c>
      <c r="P206" s="11" t="s">
        <v>1030</v>
      </c>
      <c r="Q206" s="11" t="s">
        <v>165</v>
      </c>
      <c r="R206" s="11">
        <v>13979352805</v>
      </c>
      <c r="S206" s="11" t="s">
        <v>166</v>
      </c>
      <c r="T206" s="11" t="s">
        <v>1118</v>
      </c>
      <c r="U206" s="11" t="s">
        <v>1119</v>
      </c>
      <c r="V206" s="11" t="s">
        <v>964</v>
      </c>
      <c r="W206" s="11" t="s">
        <v>157</v>
      </c>
      <c r="X206" s="11" t="s">
        <v>158</v>
      </c>
      <c r="Y206" s="11" t="s">
        <v>159</v>
      </c>
      <c r="Z206" s="11" t="s">
        <v>1118</v>
      </c>
      <c r="AA206" s="11" t="s">
        <v>1119</v>
      </c>
      <c r="AB206" s="11" t="s">
        <v>964</v>
      </c>
      <c r="AC206" s="11"/>
    </row>
    <row r="207" s="41" customFormat="1" ht="27" customHeight="1" spans="1:29">
      <c r="A207" s="11">
        <v>139</v>
      </c>
      <c r="B207" s="55" t="s">
        <v>1120</v>
      </c>
      <c r="C207" s="56" t="s">
        <v>28</v>
      </c>
      <c r="D207" s="11" t="s">
        <v>29</v>
      </c>
      <c r="E207" s="11" t="s">
        <v>30</v>
      </c>
      <c r="F207" s="11" t="s">
        <v>31</v>
      </c>
      <c r="G207" s="11" t="s">
        <v>976</v>
      </c>
      <c r="H207" s="11" t="s">
        <v>613</v>
      </c>
      <c r="I207" s="11" t="s">
        <v>34</v>
      </c>
      <c r="J207" s="11" t="s">
        <v>65</v>
      </c>
      <c r="K207" s="11" t="s">
        <v>102</v>
      </c>
      <c r="L207" s="11" t="s">
        <v>67</v>
      </c>
      <c r="M207" s="11" t="s">
        <v>66</v>
      </c>
      <c r="N207" s="11" t="s">
        <v>977</v>
      </c>
      <c r="O207" s="11">
        <v>13517930168</v>
      </c>
      <c r="P207" s="11" t="s">
        <v>978</v>
      </c>
      <c r="Q207" s="11" t="s">
        <v>165</v>
      </c>
      <c r="R207" s="11">
        <v>13979352805</v>
      </c>
      <c r="S207" s="11" t="s">
        <v>166</v>
      </c>
      <c r="T207" s="11" t="s">
        <v>1121</v>
      </c>
      <c r="U207" s="11" t="s">
        <v>1122</v>
      </c>
      <c r="V207" s="11" t="s">
        <v>147</v>
      </c>
      <c r="W207" s="11" t="s">
        <v>157</v>
      </c>
      <c r="X207" s="11" t="s">
        <v>158</v>
      </c>
      <c r="Y207" s="11" t="s">
        <v>159</v>
      </c>
      <c r="Z207" s="11" t="s">
        <v>1121</v>
      </c>
      <c r="AA207" s="11" t="s">
        <v>1122</v>
      </c>
      <c r="AB207" s="11" t="s">
        <v>147</v>
      </c>
      <c r="AC207" s="11"/>
    </row>
    <row r="208" s="41" customFormat="1" ht="27" customHeight="1" spans="1:29">
      <c r="A208" s="11">
        <v>140</v>
      </c>
      <c r="B208" s="55" t="s">
        <v>487</v>
      </c>
      <c r="C208" s="56" t="s">
        <v>28</v>
      </c>
      <c r="D208" s="11" t="s">
        <v>29</v>
      </c>
      <c r="E208" s="11" t="s">
        <v>30</v>
      </c>
      <c r="F208" s="11" t="s">
        <v>31</v>
      </c>
      <c r="G208" s="11" t="s">
        <v>955</v>
      </c>
      <c r="H208" s="11" t="s">
        <v>613</v>
      </c>
      <c r="I208" s="11" t="s">
        <v>34</v>
      </c>
      <c r="J208" s="11" t="s">
        <v>65</v>
      </c>
      <c r="K208" s="11" t="s">
        <v>102</v>
      </c>
      <c r="L208" s="11" t="s">
        <v>67</v>
      </c>
      <c r="M208" s="11" t="s">
        <v>66</v>
      </c>
      <c r="N208" s="11" t="s">
        <v>956</v>
      </c>
      <c r="O208" s="11">
        <v>13970332132</v>
      </c>
      <c r="P208" s="11" t="s">
        <v>957</v>
      </c>
      <c r="Q208" s="11" t="s">
        <v>165</v>
      </c>
      <c r="R208" s="11">
        <v>13979352805</v>
      </c>
      <c r="S208" s="11" t="s">
        <v>166</v>
      </c>
      <c r="T208" s="11" t="s">
        <v>1123</v>
      </c>
      <c r="U208" s="11" t="s">
        <v>1124</v>
      </c>
      <c r="V208" s="11" t="s">
        <v>964</v>
      </c>
      <c r="W208" s="11" t="s">
        <v>175</v>
      </c>
      <c r="X208" s="11">
        <v>13870371797</v>
      </c>
      <c r="Y208" s="11" t="s">
        <v>177</v>
      </c>
      <c r="Z208" s="11" t="s">
        <v>1123</v>
      </c>
      <c r="AA208" s="11" t="s">
        <v>1124</v>
      </c>
      <c r="AB208" s="11" t="s">
        <v>964</v>
      </c>
      <c r="AC208" s="11"/>
    </row>
    <row r="209" s="41" customFormat="1" ht="27" customHeight="1" spans="1:29">
      <c r="A209" s="11">
        <v>141</v>
      </c>
      <c r="B209" s="55" t="s">
        <v>1125</v>
      </c>
      <c r="C209" s="56" t="s">
        <v>28</v>
      </c>
      <c r="D209" s="11" t="s">
        <v>29</v>
      </c>
      <c r="E209" s="11" t="s">
        <v>30</v>
      </c>
      <c r="F209" s="11" t="s">
        <v>31</v>
      </c>
      <c r="G209" s="11" t="s">
        <v>699</v>
      </c>
      <c r="H209" s="11" t="s">
        <v>613</v>
      </c>
      <c r="I209" s="11" t="s">
        <v>34</v>
      </c>
      <c r="J209" s="11" t="s">
        <v>65</v>
      </c>
      <c r="K209" s="11" t="s">
        <v>102</v>
      </c>
      <c r="L209" s="11" t="s">
        <v>67</v>
      </c>
      <c r="M209" s="11" t="s">
        <v>66</v>
      </c>
      <c r="N209" s="11" t="s">
        <v>154</v>
      </c>
      <c r="O209" s="11">
        <v>13767301868</v>
      </c>
      <c r="P209" s="11" t="s">
        <v>961</v>
      </c>
      <c r="Q209" s="11" t="s">
        <v>165</v>
      </c>
      <c r="R209" s="11">
        <v>13979352805</v>
      </c>
      <c r="S209" s="11" t="s">
        <v>166</v>
      </c>
      <c r="T209" s="11" t="s">
        <v>1126</v>
      </c>
      <c r="U209" s="11">
        <v>15279308168</v>
      </c>
      <c r="V209" s="11" t="s">
        <v>964</v>
      </c>
      <c r="W209" s="11" t="s">
        <v>175</v>
      </c>
      <c r="X209" s="11">
        <v>13870371797</v>
      </c>
      <c r="Y209" s="11" t="s">
        <v>177</v>
      </c>
      <c r="Z209" s="11" t="s">
        <v>1126</v>
      </c>
      <c r="AA209" s="11">
        <v>15279308168</v>
      </c>
      <c r="AB209" s="11" t="s">
        <v>964</v>
      </c>
      <c r="AC209" s="11"/>
    </row>
    <row r="210" s="41" customFormat="1" ht="27" customHeight="1" spans="1:29">
      <c r="A210" s="11">
        <v>142</v>
      </c>
      <c r="B210" s="55" t="s">
        <v>1127</v>
      </c>
      <c r="C210" s="56" t="s">
        <v>28</v>
      </c>
      <c r="D210" s="11" t="s">
        <v>29</v>
      </c>
      <c r="E210" s="11" t="s">
        <v>30</v>
      </c>
      <c r="F210" s="11" t="s">
        <v>31</v>
      </c>
      <c r="G210" s="11" t="s">
        <v>949</v>
      </c>
      <c r="H210" s="11" t="s">
        <v>613</v>
      </c>
      <c r="I210" s="11" t="s">
        <v>34</v>
      </c>
      <c r="J210" s="11" t="s">
        <v>65</v>
      </c>
      <c r="K210" s="11" t="s">
        <v>102</v>
      </c>
      <c r="L210" s="11" t="s">
        <v>67</v>
      </c>
      <c r="M210" s="11" t="s">
        <v>66</v>
      </c>
      <c r="N210" s="11" t="s">
        <v>950</v>
      </c>
      <c r="O210" s="11">
        <v>15932932890</v>
      </c>
      <c r="P210" s="11" t="s">
        <v>951</v>
      </c>
      <c r="Q210" s="11" t="s">
        <v>165</v>
      </c>
      <c r="R210" s="11">
        <v>13979352805</v>
      </c>
      <c r="S210" s="11" t="s">
        <v>166</v>
      </c>
      <c r="T210" s="11" t="s">
        <v>1128</v>
      </c>
      <c r="U210" s="11" t="s">
        <v>1129</v>
      </c>
      <c r="V210" s="11" t="s">
        <v>964</v>
      </c>
      <c r="W210" s="11" t="s">
        <v>175</v>
      </c>
      <c r="X210" s="11">
        <v>13870371797</v>
      </c>
      <c r="Y210" s="11" t="s">
        <v>177</v>
      </c>
      <c r="Z210" s="11" t="s">
        <v>1128</v>
      </c>
      <c r="AA210" s="11" t="s">
        <v>1129</v>
      </c>
      <c r="AB210" s="11" t="s">
        <v>964</v>
      </c>
      <c r="AC210" s="11"/>
    </row>
    <row r="211" s="41" customFormat="1" ht="27" customHeight="1" spans="1:29">
      <c r="A211" s="11">
        <v>143</v>
      </c>
      <c r="B211" s="55" t="s">
        <v>1130</v>
      </c>
      <c r="C211" s="56" t="s">
        <v>28</v>
      </c>
      <c r="D211" s="11" t="s">
        <v>29</v>
      </c>
      <c r="E211" s="11" t="s">
        <v>30</v>
      </c>
      <c r="F211" s="11" t="s">
        <v>31</v>
      </c>
      <c r="G211" s="11" t="s">
        <v>181</v>
      </c>
      <c r="H211" s="11" t="s">
        <v>613</v>
      </c>
      <c r="I211" s="11" t="s">
        <v>34</v>
      </c>
      <c r="J211" s="11" t="s">
        <v>65</v>
      </c>
      <c r="K211" s="11" t="s">
        <v>102</v>
      </c>
      <c r="L211" s="11" t="s">
        <v>67</v>
      </c>
      <c r="M211" s="11" t="s">
        <v>66</v>
      </c>
      <c r="N211" s="11" t="s">
        <v>182</v>
      </c>
      <c r="O211" s="65" t="s">
        <v>1045</v>
      </c>
      <c r="P211" s="11" t="s">
        <v>1046</v>
      </c>
      <c r="Q211" s="11" t="s">
        <v>165</v>
      </c>
      <c r="R211" s="11">
        <v>13979352805</v>
      </c>
      <c r="S211" s="11" t="s">
        <v>166</v>
      </c>
      <c r="T211" s="11" t="s">
        <v>1131</v>
      </c>
      <c r="U211" s="11" t="s">
        <v>1132</v>
      </c>
      <c r="V211" s="11" t="s">
        <v>964</v>
      </c>
      <c r="W211" s="11" t="s">
        <v>157</v>
      </c>
      <c r="X211" s="11" t="s">
        <v>158</v>
      </c>
      <c r="Y211" s="11" t="s">
        <v>159</v>
      </c>
      <c r="Z211" s="11" t="s">
        <v>1131</v>
      </c>
      <c r="AA211" s="11" t="s">
        <v>1132</v>
      </c>
      <c r="AB211" s="11" t="s">
        <v>964</v>
      </c>
      <c r="AC211" s="11"/>
    </row>
    <row r="212" s="41" customFormat="1" ht="27" customHeight="1" spans="1:29">
      <c r="A212" s="11">
        <v>144</v>
      </c>
      <c r="B212" s="55" t="s">
        <v>1133</v>
      </c>
      <c r="C212" s="56" t="s">
        <v>28</v>
      </c>
      <c r="D212" s="11" t="s">
        <v>29</v>
      </c>
      <c r="E212" s="11" t="s">
        <v>30</v>
      </c>
      <c r="F212" s="11" t="s">
        <v>31</v>
      </c>
      <c r="G212" s="11" t="s">
        <v>193</v>
      </c>
      <c r="H212" s="11" t="s">
        <v>613</v>
      </c>
      <c r="I212" s="11" t="s">
        <v>34</v>
      </c>
      <c r="J212" s="11" t="s">
        <v>65</v>
      </c>
      <c r="K212" s="11" t="s">
        <v>66</v>
      </c>
      <c r="L212" s="11"/>
      <c r="M212" s="11"/>
      <c r="N212" s="11" t="s">
        <v>194</v>
      </c>
      <c r="O212" s="11">
        <v>13970389141</v>
      </c>
      <c r="P212" s="11" t="s">
        <v>1009</v>
      </c>
      <c r="Q212" s="11" t="s">
        <v>165</v>
      </c>
      <c r="R212" s="11">
        <v>13979352805</v>
      </c>
      <c r="S212" s="11" t="s">
        <v>166</v>
      </c>
      <c r="T212" s="11" t="s">
        <v>1134</v>
      </c>
      <c r="U212" s="11" t="s">
        <v>1135</v>
      </c>
      <c r="V212" s="11" t="s">
        <v>964</v>
      </c>
      <c r="W212" s="11" t="s">
        <v>157</v>
      </c>
      <c r="X212" s="11" t="s">
        <v>158</v>
      </c>
      <c r="Y212" s="11" t="s">
        <v>159</v>
      </c>
      <c r="Z212" s="11" t="s">
        <v>1134</v>
      </c>
      <c r="AA212" s="11" t="s">
        <v>1135</v>
      </c>
      <c r="AB212" s="11" t="s">
        <v>964</v>
      </c>
      <c r="AC212" s="11"/>
    </row>
    <row r="213" s="41" customFormat="1" ht="27" customHeight="1" spans="1:29">
      <c r="A213" s="11">
        <v>145</v>
      </c>
      <c r="B213" s="55" t="s">
        <v>1136</v>
      </c>
      <c r="C213" s="56" t="s">
        <v>28</v>
      </c>
      <c r="D213" s="11" t="s">
        <v>29</v>
      </c>
      <c r="E213" s="11" t="s">
        <v>30</v>
      </c>
      <c r="F213" s="11" t="s">
        <v>31</v>
      </c>
      <c r="G213" s="11" t="s">
        <v>152</v>
      </c>
      <c r="H213" s="11" t="s">
        <v>613</v>
      </c>
      <c r="I213" s="11" t="s">
        <v>34</v>
      </c>
      <c r="J213" s="11" t="s">
        <v>65</v>
      </c>
      <c r="K213" s="11" t="s">
        <v>102</v>
      </c>
      <c r="L213" s="11" t="s">
        <v>67</v>
      </c>
      <c r="M213" s="11" t="s">
        <v>66</v>
      </c>
      <c r="N213" s="11" t="s">
        <v>154</v>
      </c>
      <c r="O213" s="11">
        <v>13767301868</v>
      </c>
      <c r="P213" s="11" t="s">
        <v>961</v>
      </c>
      <c r="Q213" s="11" t="s">
        <v>165</v>
      </c>
      <c r="R213" s="11">
        <v>13979352805</v>
      </c>
      <c r="S213" s="11" t="s">
        <v>166</v>
      </c>
      <c r="T213" s="11" t="s">
        <v>1137</v>
      </c>
      <c r="U213" s="11" t="s">
        <v>1138</v>
      </c>
      <c r="V213" s="11" t="s">
        <v>964</v>
      </c>
      <c r="W213" s="11" t="s">
        <v>175</v>
      </c>
      <c r="X213" s="11">
        <v>13870371797</v>
      </c>
      <c r="Y213" s="11" t="s">
        <v>177</v>
      </c>
      <c r="Z213" s="11" t="s">
        <v>1137</v>
      </c>
      <c r="AA213" s="11" t="s">
        <v>1138</v>
      </c>
      <c r="AB213" s="11" t="s">
        <v>964</v>
      </c>
      <c r="AC213" s="11"/>
    </row>
    <row r="214" s="41" customFormat="1" ht="27" customHeight="1" spans="1:29">
      <c r="A214" s="11">
        <v>146</v>
      </c>
      <c r="B214" s="55" t="s">
        <v>1139</v>
      </c>
      <c r="C214" s="56" t="s">
        <v>28</v>
      </c>
      <c r="D214" s="11" t="s">
        <v>29</v>
      </c>
      <c r="E214" s="11" t="s">
        <v>30</v>
      </c>
      <c r="F214" s="11" t="s">
        <v>31</v>
      </c>
      <c r="G214" s="11" t="s">
        <v>171</v>
      </c>
      <c r="H214" s="11" t="s">
        <v>613</v>
      </c>
      <c r="I214" s="11" t="s">
        <v>34</v>
      </c>
      <c r="J214" s="11" t="s">
        <v>65</v>
      </c>
      <c r="K214" s="11" t="s">
        <v>66</v>
      </c>
      <c r="L214" s="11"/>
      <c r="M214" s="11"/>
      <c r="N214" s="11" t="s">
        <v>172</v>
      </c>
      <c r="O214" s="11" t="s">
        <v>1029</v>
      </c>
      <c r="P214" s="11" t="s">
        <v>1030</v>
      </c>
      <c r="Q214" s="11" t="s">
        <v>165</v>
      </c>
      <c r="R214" s="11">
        <v>13979352805</v>
      </c>
      <c r="S214" s="11" t="s">
        <v>166</v>
      </c>
      <c r="T214" s="11" t="s">
        <v>1140</v>
      </c>
      <c r="U214" s="11" t="s">
        <v>1141</v>
      </c>
      <c r="V214" s="11" t="s">
        <v>851</v>
      </c>
      <c r="W214" s="11" t="s">
        <v>175</v>
      </c>
      <c r="X214" s="11">
        <v>13870371797</v>
      </c>
      <c r="Y214" s="11" t="s">
        <v>177</v>
      </c>
      <c r="Z214" s="11" t="s">
        <v>1140</v>
      </c>
      <c r="AA214" s="11" t="s">
        <v>1141</v>
      </c>
      <c r="AB214" s="11" t="s">
        <v>851</v>
      </c>
      <c r="AC214" s="11"/>
    </row>
    <row r="215" s="41" customFormat="1" ht="27" customHeight="1" spans="1:29">
      <c r="A215" s="11">
        <v>147</v>
      </c>
      <c r="B215" s="55" t="s">
        <v>1142</v>
      </c>
      <c r="C215" s="56" t="s">
        <v>28</v>
      </c>
      <c r="D215" s="11" t="s">
        <v>29</v>
      </c>
      <c r="E215" s="11" t="s">
        <v>30</v>
      </c>
      <c r="F215" s="11" t="s">
        <v>31</v>
      </c>
      <c r="G215" s="11" t="s">
        <v>1028</v>
      </c>
      <c r="H215" s="11" t="s">
        <v>613</v>
      </c>
      <c r="I215" s="11" t="s">
        <v>34</v>
      </c>
      <c r="J215" s="11" t="s">
        <v>65</v>
      </c>
      <c r="K215" s="11" t="s">
        <v>102</v>
      </c>
      <c r="L215" s="11" t="s">
        <v>67</v>
      </c>
      <c r="M215" s="11" t="s">
        <v>66</v>
      </c>
      <c r="N215" s="11" t="s">
        <v>172</v>
      </c>
      <c r="O215" s="11" t="s">
        <v>1029</v>
      </c>
      <c r="P215" s="11" t="s">
        <v>1030</v>
      </c>
      <c r="Q215" s="11" t="s">
        <v>165</v>
      </c>
      <c r="R215" s="11">
        <v>13979352805</v>
      </c>
      <c r="S215" s="11" t="s">
        <v>166</v>
      </c>
      <c r="T215" s="11" t="s">
        <v>1143</v>
      </c>
      <c r="U215" s="11">
        <v>18270418502</v>
      </c>
      <c r="V215" s="11" t="s">
        <v>138</v>
      </c>
      <c r="W215" s="11" t="s">
        <v>175</v>
      </c>
      <c r="X215" s="11">
        <v>13870371797</v>
      </c>
      <c r="Y215" s="11" t="s">
        <v>177</v>
      </c>
      <c r="Z215" s="11" t="s">
        <v>1143</v>
      </c>
      <c r="AA215" s="11">
        <v>18270418502</v>
      </c>
      <c r="AB215" s="11" t="s">
        <v>138</v>
      </c>
      <c r="AC215" s="11"/>
    </row>
    <row r="216" s="41" customFormat="1" ht="27" customHeight="1" spans="1:29">
      <c r="A216" s="11">
        <v>148</v>
      </c>
      <c r="B216" s="55" t="s">
        <v>946</v>
      </c>
      <c r="C216" s="11" t="s">
        <v>99</v>
      </c>
      <c r="D216" s="11" t="s">
        <v>29</v>
      </c>
      <c r="E216" s="11" t="s">
        <v>30</v>
      </c>
      <c r="F216" s="11" t="s">
        <v>200</v>
      </c>
      <c r="G216" s="55" t="s">
        <v>770</v>
      </c>
      <c r="H216" s="11" t="s">
        <v>613</v>
      </c>
      <c r="I216" s="11" t="s">
        <v>34</v>
      </c>
      <c r="J216" s="11" t="s">
        <v>65</v>
      </c>
      <c r="K216" s="11" t="s">
        <v>102</v>
      </c>
      <c r="L216" s="11" t="s">
        <v>67</v>
      </c>
      <c r="M216" s="11" t="s">
        <v>66</v>
      </c>
      <c r="N216" s="55" t="s">
        <v>1144</v>
      </c>
      <c r="O216" s="55">
        <v>18897937869</v>
      </c>
      <c r="P216" s="11" t="s">
        <v>1145</v>
      </c>
      <c r="Q216" s="11" t="s">
        <v>1146</v>
      </c>
      <c r="R216" s="11">
        <v>13979340562</v>
      </c>
      <c r="S216" s="11" t="s">
        <v>205</v>
      </c>
      <c r="T216" s="55" t="s">
        <v>1147</v>
      </c>
      <c r="U216" s="55">
        <v>15216030963</v>
      </c>
      <c r="V216" s="11" t="s">
        <v>1148</v>
      </c>
      <c r="W216" s="55" t="s">
        <v>208</v>
      </c>
      <c r="X216" s="55">
        <v>13870318981</v>
      </c>
      <c r="Y216" s="11" t="s">
        <v>209</v>
      </c>
      <c r="Z216" s="55" t="s">
        <v>1149</v>
      </c>
      <c r="AA216" s="55">
        <v>13133930126</v>
      </c>
      <c r="AB216" s="11" t="s">
        <v>1150</v>
      </c>
      <c r="AC216" s="55"/>
    </row>
    <row r="217" s="41" customFormat="1" ht="27" customHeight="1" spans="1:29">
      <c r="A217" s="11">
        <v>149</v>
      </c>
      <c r="B217" s="55" t="s">
        <v>1151</v>
      </c>
      <c r="C217" s="11" t="s">
        <v>99</v>
      </c>
      <c r="D217" s="11" t="s">
        <v>29</v>
      </c>
      <c r="E217" s="11" t="s">
        <v>30</v>
      </c>
      <c r="F217" s="11" t="s">
        <v>200</v>
      </c>
      <c r="G217" s="55" t="s">
        <v>770</v>
      </c>
      <c r="H217" s="11" t="s">
        <v>613</v>
      </c>
      <c r="I217" s="11" t="s">
        <v>34</v>
      </c>
      <c r="J217" s="11" t="s">
        <v>65</v>
      </c>
      <c r="K217" s="11" t="s">
        <v>102</v>
      </c>
      <c r="L217" s="11" t="s">
        <v>67</v>
      </c>
      <c r="M217" s="11" t="s">
        <v>66</v>
      </c>
      <c r="N217" s="55" t="s">
        <v>1144</v>
      </c>
      <c r="O217" s="55">
        <v>18897937869</v>
      </c>
      <c r="P217" s="11" t="s">
        <v>1145</v>
      </c>
      <c r="Q217" s="11" t="s">
        <v>1146</v>
      </c>
      <c r="R217" s="11">
        <v>13979340562</v>
      </c>
      <c r="S217" s="11" t="s">
        <v>205</v>
      </c>
      <c r="T217" s="55" t="s">
        <v>1147</v>
      </c>
      <c r="U217" s="55">
        <v>15216030963</v>
      </c>
      <c r="V217" s="11" t="s">
        <v>1148</v>
      </c>
      <c r="W217" s="55" t="s">
        <v>208</v>
      </c>
      <c r="X217" s="55">
        <v>13870318981</v>
      </c>
      <c r="Y217" s="11" t="s">
        <v>209</v>
      </c>
      <c r="Z217" s="55" t="s">
        <v>1152</v>
      </c>
      <c r="AA217" s="55">
        <v>13807930520</v>
      </c>
      <c r="AB217" s="11" t="s">
        <v>1153</v>
      </c>
      <c r="AC217" s="55"/>
    </row>
    <row r="218" s="41" customFormat="1" ht="27" customHeight="1" spans="1:29">
      <c r="A218" s="11">
        <v>150</v>
      </c>
      <c r="B218" s="55" t="s">
        <v>1154</v>
      </c>
      <c r="C218" s="11" t="s">
        <v>99</v>
      </c>
      <c r="D218" s="11" t="s">
        <v>29</v>
      </c>
      <c r="E218" s="11" t="s">
        <v>30</v>
      </c>
      <c r="F218" s="11" t="s">
        <v>200</v>
      </c>
      <c r="G218" s="55" t="s">
        <v>770</v>
      </c>
      <c r="H218" s="11" t="s">
        <v>613</v>
      </c>
      <c r="I218" s="11" t="s">
        <v>34</v>
      </c>
      <c r="J218" s="11" t="s">
        <v>65</v>
      </c>
      <c r="K218" s="11" t="s">
        <v>102</v>
      </c>
      <c r="L218" s="11" t="s">
        <v>67</v>
      </c>
      <c r="M218" s="11" t="s">
        <v>66</v>
      </c>
      <c r="N218" s="55" t="s">
        <v>1144</v>
      </c>
      <c r="O218" s="55">
        <v>18897937869</v>
      </c>
      <c r="P218" s="11" t="s">
        <v>1145</v>
      </c>
      <c r="Q218" s="11" t="s">
        <v>1146</v>
      </c>
      <c r="R218" s="11">
        <v>13979340562</v>
      </c>
      <c r="S218" s="11" t="s">
        <v>205</v>
      </c>
      <c r="T218" s="55" t="s">
        <v>1147</v>
      </c>
      <c r="U218" s="55">
        <v>15216030963</v>
      </c>
      <c r="V218" s="11" t="s">
        <v>1148</v>
      </c>
      <c r="W218" s="55" t="s">
        <v>208</v>
      </c>
      <c r="X218" s="55">
        <v>13870318981</v>
      </c>
      <c r="Y218" s="11" t="s">
        <v>209</v>
      </c>
      <c r="Z218" s="55" t="s">
        <v>1155</v>
      </c>
      <c r="AA218" s="55">
        <v>15906506957</v>
      </c>
      <c r="AB218" s="11" t="s">
        <v>1153</v>
      </c>
      <c r="AC218" s="55"/>
    </row>
    <row r="219" s="41" customFormat="1" ht="27" customHeight="1" spans="1:29">
      <c r="A219" s="11">
        <v>151</v>
      </c>
      <c r="B219" s="55" t="s">
        <v>1156</v>
      </c>
      <c r="C219" s="11" t="s">
        <v>99</v>
      </c>
      <c r="D219" s="11" t="s">
        <v>29</v>
      </c>
      <c r="E219" s="11" t="s">
        <v>30</v>
      </c>
      <c r="F219" s="11" t="s">
        <v>200</v>
      </c>
      <c r="G219" s="55" t="s">
        <v>770</v>
      </c>
      <c r="H219" s="11" t="s">
        <v>613</v>
      </c>
      <c r="I219" s="11" t="s">
        <v>34</v>
      </c>
      <c r="J219" s="11" t="s">
        <v>65</v>
      </c>
      <c r="K219" s="11" t="s">
        <v>102</v>
      </c>
      <c r="L219" s="11" t="s">
        <v>67</v>
      </c>
      <c r="M219" s="11" t="s">
        <v>66</v>
      </c>
      <c r="N219" s="55" t="s">
        <v>1144</v>
      </c>
      <c r="O219" s="55">
        <v>18897937869</v>
      </c>
      <c r="P219" s="11" t="s">
        <v>1145</v>
      </c>
      <c r="Q219" s="11" t="s">
        <v>1146</v>
      </c>
      <c r="R219" s="11">
        <v>13979340562</v>
      </c>
      <c r="S219" s="11" t="s">
        <v>205</v>
      </c>
      <c r="T219" s="55" t="s">
        <v>1147</v>
      </c>
      <c r="U219" s="55">
        <v>15216030963</v>
      </c>
      <c r="V219" s="11" t="s">
        <v>1148</v>
      </c>
      <c r="W219" s="55" t="s">
        <v>208</v>
      </c>
      <c r="X219" s="55">
        <v>13870318981</v>
      </c>
      <c r="Y219" s="11" t="s">
        <v>209</v>
      </c>
      <c r="Z219" s="55" t="s">
        <v>1147</v>
      </c>
      <c r="AA219" s="55">
        <v>15216030963</v>
      </c>
      <c r="AB219" s="11" t="s">
        <v>1148</v>
      </c>
      <c r="AC219" s="55"/>
    </row>
    <row r="220" s="41" customFormat="1" ht="27" customHeight="1" spans="1:29">
      <c r="A220" s="11">
        <v>152</v>
      </c>
      <c r="B220" s="55" t="s">
        <v>1157</v>
      </c>
      <c r="C220" s="11" t="s">
        <v>99</v>
      </c>
      <c r="D220" s="11" t="s">
        <v>29</v>
      </c>
      <c r="E220" s="11" t="s">
        <v>30</v>
      </c>
      <c r="F220" s="11" t="s">
        <v>200</v>
      </c>
      <c r="G220" s="55" t="s">
        <v>770</v>
      </c>
      <c r="H220" s="11" t="s">
        <v>613</v>
      </c>
      <c r="I220" s="11" t="s">
        <v>34</v>
      </c>
      <c r="J220" s="11" t="s">
        <v>65</v>
      </c>
      <c r="K220" s="11" t="s">
        <v>102</v>
      </c>
      <c r="L220" s="11" t="s">
        <v>67</v>
      </c>
      <c r="M220" s="11" t="s">
        <v>66</v>
      </c>
      <c r="N220" s="55" t="s">
        <v>1144</v>
      </c>
      <c r="O220" s="55">
        <v>18897937869</v>
      </c>
      <c r="P220" s="11" t="s">
        <v>1145</v>
      </c>
      <c r="Q220" s="11" t="s">
        <v>1146</v>
      </c>
      <c r="R220" s="11">
        <v>13979340562</v>
      </c>
      <c r="S220" s="11" t="s">
        <v>205</v>
      </c>
      <c r="T220" s="55" t="s">
        <v>1147</v>
      </c>
      <c r="U220" s="55">
        <v>15216030963</v>
      </c>
      <c r="V220" s="11" t="s">
        <v>1148</v>
      </c>
      <c r="W220" s="55" t="s">
        <v>208</v>
      </c>
      <c r="X220" s="55">
        <v>13870318981</v>
      </c>
      <c r="Y220" s="11" t="s">
        <v>209</v>
      </c>
      <c r="Z220" s="55" t="s">
        <v>1158</v>
      </c>
      <c r="AA220" s="55">
        <v>15879326392</v>
      </c>
      <c r="AB220" s="11" t="s">
        <v>1153</v>
      </c>
      <c r="AC220" s="55"/>
    </row>
    <row r="221" s="41" customFormat="1" ht="27" customHeight="1" spans="1:29">
      <c r="A221" s="11">
        <v>153</v>
      </c>
      <c r="B221" s="55" t="s">
        <v>858</v>
      </c>
      <c r="C221" s="11" t="s">
        <v>99</v>
      </c>
      <c r="D221" s="11" t="s">
        <v>29</v>
      </c>
      <c r="E221" s="11" t="s">
        <v>30</v>
      </c>
      <c r="F221" s="11" t="s">
        <v>200</v>
      </c>
      <c r="G221" s="55" t="s">
        <v>1159</v>
      </c>
      <c r="H221" s="11" t="s">
        <v>613</v>
      </c>
      <c r="I221" s="11" t="s">
        <v>34</v>
      </c>
      <c r="J221" s="11" t="s">
        <v>65</v>
      </c>
      <c r="K221" s="11" t="s">
        <v>102</v>
      </c>
      <c r="L221" s="11" t="s">
        <v>67</v>
      </c>
      <c r="M221" s="11" t="s">
        <v>66</v>
      </c>
      <c r="N221" s="55" t="s">
        <v>1160</v>
      </c>
      <c r="O221" s="55">
        <v>15870995233</v>
      </c>
      <c r="P221" s="11" t="s">
        <v>1161</v>
      </c>
      <c r="Q221" s="11" t="s">
        <v>1146</v>
      </c>
      <c r="R221" s="11">
        <v>13979340562</v>
      </c>
      <c r="S221" s="11" t="s">
        <v>205</v>
      </c>
      <c r="T221" s="55" t="s">
        <v>1162</v>
      </c>
      <c r="U221" s="55">
        <v>13767315986</v>
      </c>
      <c r="V221" s="11" t="s">
        <v>1163</v>
      </c>
      <c r="W221" s="55" t="s">
        <v>208</v>
      </c>
      <c r="X221" s="55">
        <v>13870318981</v>
      </c>
      <c r="Y221" s="11" t="s">
        <v>209</v>
      </c>
      <c r="Z221" s="55" t="s">
        <v>1164</v>
      </c>
      <c r="AA221" s="55">
        <v>13576484876</v>
      </c>
      <c r="AB221" s="11" t="s">
        <v>1165</v>
      </c>
      <c r="AC221" s="55"/>
    </row>
    <row r="222" s="41" customFormat="1" ht="27" customHeight="1" spans="1:29">
      <c r="A222" s="11">
        <v>154</v>
      </c>
      <c r="B222" s="55" t="s">
        <v>1166</v>
      </c>
      <c r="C222" s="11" t="s">
        <v>99</v>
      </c>
      <c r="D222" s="11" t="s">
        <v>29</v>
      </c>
      <c r="E222" s="11" t="s">
        <v>30</v>
      </c>
      <c r="F222" s="11" t="s">
        <v>200</v>
      </c>
      <c r="G222" s="55" t="s">
        <v>1159</v>
      </c>
      <c r="H222" s="11" t="s">
        <v>613</v>
      </c>
      <c r="I222" s="11" t="s">
        <v>34</v>
      </c>
      <c r="J222" s="11" t="s">
        <v>65</v>
      </c>
      <c r="K222" s="11" t="s">
        <v>102</v>
      </c>
      <c r="L222" s="11" t="s">
        <v>67</v>
      </c>
      <c r="M222" s="11" t="s">
        <v>66</v>
      </c>
      <c r="N222" s="55" t="s">
        <v>1160</v>
      </c>
      <c r="O222" s="55">
        <v>15870995233</v>
      </c>
      <c r="P222" s="11" t="s">
        <v>1161</v>
      </c>
      <c r="Q222" s="11" t="s">
        <v>1146</v>
      </c>
      <c r="R222" s="11">
        <v>13979340562</v>
      </c>
      <c r="S222" s="11" t="s">
        <v>205</v>
      </c>
      <c r="T222" s="55" t="s">
        <v>1162</v>
      </c>
      <c r="U222" s="55">
        <v>13767315986</v>
      </c>
      <c r="V222" s="11" t="s">
        <v>1163</v>
      </c>
      <c r="W222" s="55" t="s">
        <v>208</v>
      </c>
      <c r="X222" s="55">
        <v>13870318981</v>
      </c>
      <c r="Y222" s="11" t="s">
        <v>209</v>
      </c>
      <c r="Z222" s="55" t="s">
        <v>1162</v>
      </c>
      <c r="AA222" s="55">
        <v>13767315986</v>
      </c>
      <c r="AB222" s="11" t="s">
        <v>1163</v>
      </c>
      <c r="AC222" s="55"/>
    </row>
    <row r="223" s="41" customFormat="1" ht="27" customHeight="1" spans="1:29">
      <c r="A223" s="11">
        <v>155</v>
      </c>
      <c r="B223" s="55" t="s">
        <v>1167</v>
      </c>
      <c r="C223" s="11" t="s">
        <v>99</v>
      </c>
      <c r="D223" s="11" t="s">
        <v>29</v>
      </c>
      <c r="E223" s="11" t="s">
        <v>30</v>
      </c>
      <c r="F223" s="11" t="s">
        <v>200</v>
      </c>
      <c r="G223" s="55" t="s">
        <v>1168</v>
      </c>
      <c r="H223" s="11" t="s">
        <v>613</v>
      </c>
      <c r="I223" s="11" t="s">
        <v>34</v>
      </c>
      <c r="J223" s="11" t="s">
        <v>65</v>
      </c>
      <c r="K223" s="11" t="s">
        <v>102</v>
      </c>
      <c r="L223" s="11" t="s">
        <v>67</v>
      </c>
      <c r="M223" s="11" t="s">
        <v>66</v>
      </c>
      <c r="N223" s="55" t="s">
        <v>1169</v>
      </c>
      <c r="O223" s="55">
        <v>18707936288</v>
      </c>
      <c r="P223" s="11" t="s">
        <v>1170</v>
      </c>
      <c r="Q223" s="11" t="s">
        <v>1146</v>
      </c>
      <c r="R223" s="11">
        <v>13979340562</v>
      </c>
      <c r="S223" s="11" t="s">
        <v>205</v>
      </c>
      <c r="T223" s="55" t="s">
        <v>1171</v>
      </c>
      <c r="U223" s="55">
        <v>15007936961</v>
      </c>
      <c r="V223" s="11" t="s">
        <v>1172</v>
      </c>
      <c r="W223" s="55" t="s">
        <v>208</v>
      </c>
      <c r="X223" s="55">
        <v>13870318981</v>
      </c>
      <c r="Y223" s="11" t="s">
        <v>209</v>
      </c>
      <c r="Z223" s="55" t="s">
        <v>1173</v>
      </c>
      <c r="AA223" s="55">
        <v>15779964551</v>
      </c>
      <c r="AB223" s="11" t="s">
        <v>1174</v>
      </c>
      <c r="AC223" s="55"/>
    </row>
    <row r="224" s="41" customFormat="1" ht="27" customHeight="1" spans="1:29">
      <c r="A224" s="11">
        <v>156</v>
      </c>
      <c r="B224" s="55" t="s">
        <v>1175</v>
      </c>
      <c r="C224" s="11" t="s">
        <v>99</v>
      </c>
      <c r="D224" s="11" t="s">
        <v>29</v>
      </c>
      <c r="E224" s="11" t="s">
        <v>30</v>
      </c>
      <c r="F224" s="11" t="s">
        <v>200</v>
      </c>
      <c r="G224" s="55" t="s">
        <v>1168</v>
      </c>
      <c r="H224" s="11" t="s">
        <v>613</v>
      </c>
      <c r="I224" s="11" t="s">
        <v>34</v>
      </c>
      <c r="J224" s="11" t="s">
        <v>65</v>
      </c>
      <c r="K224" s="11" t="s">
        <v>102</v>
      </c>
      <c r="L224" s="11" t="s">
        <v>67</v>
      </c>
      <c r="M224" s="11" t="s">
        <v>66</v>
      </c>
      <c r="N224" s="55" t="s">
        <v>1169</v>
      </c>
      <c r="O224" s="55">
        <v>18707936288</v>
      </c>
      <c r="P224" s="11" t="s">
        <v>1170</v>
      </c>
      <c r="Q224" s="11" t="s">
        <v>1146</v>
      </c>
      <c r="R224" s="11">
        <v>13979340562</v>
      </c>
      <c r="S224" s="11" t="s">
        <v>205</v>
      </c>
      <c r="T224" s="55" t="s">
        <v>1171</v>
      </c>
      <c r="U224" s="55">
        <v>15007936961</v>
      </c>
      <c r="V224" s="11" t="s">
        <v>1172</v>
      </c>
      <c r="W224" s="55" t="s">
        <v>208</v>
      </c>
      <c r="X224" s="55">
        <v>13870318981</v>
      </c>
      <c r="Y224" s="11" t="s">
        <v>209</v>
      </c>
      <c r="Z224" s="55" t="s">
        <v>1171</v>
      </c>
      <c r="AA224" s="55">
        <v>15007936961</v>
      </c>
      <c r="AB224" s="11" t="s">
        <v>1172</v>
      </c>
      <c r="AC224" s="55"/>
    </row>
    <row r="225" s="41" customFormat="1" ht="27" customHeight="1" spans="1:29">
      <c r="A225" s="11">
        <v>157</v>
      </c>
      <c r="B225" s="55" t="s">
        <v>861</v>
      </c>
      <c r="C225" s="11" t="s">
        <v>99</v>
      </c>
      <c r="D225" s="11" t="s">
        <v>29</v>
      </c>
      <c r="E225" s="11" t="s">
        <v>30</v>
      </c>
      <c r="F225" s="11" t="s">
        <v>200</v>
      </c>
      <c r="G225" s="55" t="s">
        <v>1176</v>
      </c>
      <c r="H225" s="11" t="s">
        <v>613</v>
      </c>
      <c r="I225" s="11" t="s">
        <v>34</v>
      </c>
      <c r="J225" s="11" t="s">
        <v>65</v>
      </c>
      <c r="K225" s="11" t="s">
        <v>102</v>
      </c>
      <c r="L225" s="11" t="s">
        <v>67</v>
      </c>
      <c r="M225" s="11" t="s">
        <v>66</v>
      </c>
      <c r="N225" s="55" t="s">
        <v>1177</v>
      </c>
      <c r="O225" s="55">
        <v>13576312007</v>
      </c>
      <c r="P225" s="11" t="s">
        <v>1178</v>
      </c>
      <c r="Q225" s="11" t="s">
        <v>1146</v>
      </c>
      <c r="R225" s="11">
        <v>13979340562</v>
      </c>
      <c r="S225" s="11" t="s">
        <v>205</v>
      </c>
      <c r="T225" s="55" t="s">
        <v>1179</v>
      </c>
      <c r="U225" s="55">
        <v>15070336580</v>
      </c>
      <c r="V225" s="11" t="s">
        <v>1180</v>
      </c>
      <c r="W225" s="55" t="s">
        <v>208</v>
      </c>
      <c r="X225" s="55">
        <v>13870318981</v>
      </c>
      <c r="Y225" s="11" t="s">
        <v>209</v>
      </c>
      <c r="Z225" s="55" t="s">
        <v>1181</v>
      </c>
      <c r="AA225" s="55">
        <v>13979331830</v>
      </c>
      <c r="AB225" s="11" t="s">
        <v>1182</v>
      </c>
      <c r="AC225" s="55"/>
    </row>
    <row r="226" s="41" customFormat="1" ht="27" customHeight="1" spans="1:29">
      <c r="A226" s="11">
        <v>158</v>
      </c>
      <c r="B226" s="55" t="s">
        <v>1183</v>
      </c>
      <c r="C226" s="11" t="s">
        <v>99</v>
      </c>
      <c r="D226" s="11" t="s">
        <v>29</v>
      </c>
      <c r="E226" s="11" t="s">
        <v>30</v>
      </c>
      <c r="F226" s="11" t="s">
        <v>200</v>
      </c>
      <c r="G226" s="55" t="s">
        <v>1176</v>
      </c>
      <c r="H226" s="11" t="s">
        <v>613</v>
      </c>
      <c r="I226" s="11" t="s">
        <v>34</v>
      </c>
      <c r="J226" s="11" t="s">
        <v>65</v>
      </c>
      <c r="K226" s="11" t="s">
        <v>102</v>
      </c>
      <c r="L226" s="11" t="s">
        <v>67</v>
      </c>
      <c r="M226" s="11" t="s">
        <v>66</v>
      </c>
      <c r="N226" s="55" t="s">
        <v>1177</v>
      </c>
      <c r="O226" s="55">
        <v>13576312007</v>
      </c>
      <c r="P226" s="11" t="s">
        <v>1178</v>
      </c>
      <c r="Q226" s="11" t="s">
        <v>1146</v>
      </c>
      <c r="R226" s="11">
        <v>13979340562</v>
      </c>
      <c r="S226" s="11" t="s">
        <v>205</v>
      </c>
      <c r="T226" s="55" t="s">
        <v>1179</v>
      </c>
      <c r="U226" s="55">
        <v>15070336580</v>
      </c>
      <c r="V226" s="11" t="s">
        <v>1180</v>
      </c>
      <c r="W226" s="55" t="s">
        <v>208</v>
      </c>
      <c r="X226" s="55">
        <v>13870318981</v>
      </c>
      <c r="Y226" s="11" t="s">
        <v>209</v>
      </c>
      <c r="Z226" s="55" t="s">
        <v>1184</v>
      </c>
      <c r="AA226" s="55">
        <v>15170359898</v>
      </c>
      <c r="AB226" s="11" t="s">
        <v>1182</v>
      </c>
      <c r="AC226" s="55"/>
    </row>
    <row r="227" s="41" customFormat="1" ht="27" customHeight="1" spans="1:29">
      <c r="A227" s="11">
        <v>159</v>
      </c>
      <c r="B227" s="55" t="s">
        <v>1185</v>
      </c>
      <c r="C227" s="11" t="s">
        <v>99</v>
      </c>
      <c r="D227" s="11" t="s">
        <v>29</v>
      </c>
      <c r="E227" s="11" t="s">
        <v>30</v>
      </c>
      <c r="F227" s="11" t="s">
        <v>200</v>
      </c>
      <c r="G227" s="55" t="s">
        <v>1176</v>
      </c>
      <c r="H227" s="11" t="s">
        <v>613</v>
      </c>
      <c r="I227" s="11" t="s">
        <v>34</v>
      </c>
      <c r="J227" s="11" t="s">
        <v>65</v>
      </c>
      <c r="K227" s="11" t="s">
        <v>102</v>
      </c>
      <c r="L227" s="11" t="s">
        <v>67</v>
      </c>
      <c r="M227" s="11" t="s">
        <v>66</v>
      </c>
      <c r="N227" s="55" t="s">
        <v>1177</v>
      </c>
      <c r="O227" s="55">
        <v>13576312007</v>
      </c>
      <c r="P227" s="11" t="s">
        <v>1178</v>
      </c>
      <c r="Q227" s="11" t="s">
        <v>1146</v>
      </c>
      <c r="R227" s="11">
        <v>13979340562</v>
      </c>
      <c r="S227" s="11" t="s">
        <v>205</v>
      </c>
      <c r="T227" s="55" t="s">
        <v>1179</v>
      </c>
      <c r="U227" s="55">
        <v>15070336580</v>
      </c>
      <c r="V227" s="11" t="s">
        <v>1180</v>
      </c>
      <c r="W227" s="55" t="s">
        <v>208</v>
      </c>
      <c r="X227" s="55">
        <v>13870318981</v>
      </c>
      <c r="Y227" s="11" t="s">
        <v>209</v>
      </c>
      <c r="Z227" s="55" t="s">
        <v>1179</v>
      </c>
      <c r="AA227" s="55">
        <v>15070336580</v>
      </c>
      <c r="AB227" s="11" t="s">
        <v>1180</v>
      </c>
      <c r="AC227" s="55"/>
    </row>
    <row r="228" s="41" customFormat="1" ht="27" customHeight="1" spans="1:29">
      <c r="A228" s="11">
        <v>160</v>
      </c>
      <c r="B228" s="55" t="s">
        <v>1186</v>
      </c>
      <c r="C228" s="11" t="s">
        <v>99</v>
      </c>
      <c r="D228" s="11" t="s">
        <v>29</v>
      </c>
      <c r="E228" s="11" t="s">
        <v>30</v>
      </c>
      <c r="F228" s="11" t="s">
        <v>200</v>
      </c>
      <c r="G228" s="55" t="s">
        <v>1187</v>
      </c>
      <c r="H228" s="11" t="s">
        <v>613</v>
      </c>
      <c r="I228" s="11" t="s">
        <v>34</v>
      </c>
      <c r="J228" s="11" t="s">
        <v>65</v>
      </c>
      <c r="K228" s="11" t="s">
        <v>102</v>
      </c>
      <c r="L228" s="11" t="s">
        <v>67</v>
      </c>
      <c r="M228" s="11" t="s">
        <v>66</v>
      </c>
      <c r="N228" s="55" t="s">
        <v>1177</v>
      </c>
      <c r="O228" s="55">
        <v>13576312007</v>
      </c>
      <c r="P228" s="11" t="s">
        <v>1178</v>
      </c>
      <c r="Q228" s="11" t="s">
        <v>1146</v>
      </c>
      <c r="R228" s="11">
        <v>13979340562</v>
      </c>
      <c r="S228" s="11" t="s">
        <v>205</v>
      </c>
      <c r="T228" s="55" t="s">
        <v>1188</v>
      </c>
      <c r="U228" s="55">
        <v>13755358084</v>
      </c>
      <c r="V228" s="11" t="s">
        <v>1189</v>
      </c>
      <c r="W228" s="55" t="s">
        <v>208</v>
      </c>
      <c r="X228" s="55">
        <v>13870318981</v>
      </c>
      <c r="Y228" s="11" t="s">
        <v>209</v>
      </c>
      <c r="Z228" s="55" t="s">
        <v>1190</v>
      </c>
      <c r="AA228" s="55">
        <v>13755748097</v>
      </c>
      <c r="AB228" s="11" t="s">
        <v>1191</v>
      </c>
      <c r="AC228" s="55"/>
    </row>
    <row r="229" s="41" customFormat="1" ht="27" customHeight="1" spans="1:29">
      <c r="A229" s="11">
        <v>161</v>
      </c>
      <c r="B229" s="55" t="s">
        <v>1192</v>
      </c>
      <c r="C229" s="11" t="s">
        <v>99</v>
      </c>
      <c r="D229" s="11" t="s">
        <v>29</v>
      </c>
      <c r="E229" s="11" t="s">
        <v>30</v>
      </c>
      <c r="F229" s="11" t="s">
        <v>200</v>
      </c>
      <c r="G229" s="55" t="s">
        <v>1187</v>
      </c>
      <c r="H229" s="11" t="s">
        <v>613</v>
      </c>
      <c r="I229" s="11" t="s">
        <v>34</v>
      </c>
      <c r="J229" s="11" t="s">
        <v>65</v>
      </c>
      <c r="K229" s="11" t="s">
        <v>102</v>
      </c>
      <c r="L229" s="11" t="s">
        <v>67</v>
      </c>
      <c r="M229" s="11" t="s">
        <v>66</v>
      </c>
      <c r="N229" s="55" t="s">
        <v>1177</v>
      </c>
      <c r="O229" s="55">
        <v>13576312007</v>
      </c>
      <c r="P229" s="11" t="s">
        <v>1178</v>
      </c>
      <c r="Q229" s="11" t="s">
        <v>1146</v>
      </c>
      <c r="R229" s="11">
        <v>13979340562</v>
      </c>
      <c r="S229" s="11" t="s">
        <v>205</v>
      </c>
      <c r="T229" s="55" t="s">
        <v>1188</v>
      </c>
      <c r="U229" s="55">
        <v>13755358084</v>
      </c>
      <c r="V229" s="11" t="s">
        <v>1189</v>
      </c>
      <c r="W229" s="55" t="s">
        <v>208</v>
      </c>
      <c r="X229" s="55">
        <v>13870318981</v>
      </c>
      <c r="Y229" s="11" t="s">
        <v>209</v>
      </c>
      <c r="Z229" s="55" t="s">
        <v>1193</v>
      </c>
      <c r="AA229" s="55">
        <v>18322802592</v>
      </c>
      <c r="AB229" s="11" t="s">
        <v>1191</v>
      </c>
      <c r="AC229" s="55"/>
    </row>
    <row r="230" s="41" customFormat="1" ht="27" customHeight="1" spans="1:29">
      <c r="A230" s="11">
        <v>162</v>
      </c>
      <c r="B230" s="55" t="s">
        <v>1194</v>
      </c>
      <c r="C230" s="11" t="s">
        <v>99</v>
      </c>
      <c r="D230" s="11" t="s">
        <v>29</v>
      </c>
      <c r="E230" s="11" t="s">
        <v>30</v>
      </c>
      <c r="F230" s="11" t="s">
        <v>200</v>
      </c>
      <c r="G230" s="55" t="s">
        <v>1187</v>
      </c>
      <c r="H230" s="11" t="s">
        <v>613</v>
      </c>
      <c r="I230" s="11" t="s">
        <v>34</v>
      </c>
      <c r="J230" s="11" t="s">
        <v>65</v>
      </c>
      <c r="K230" s="11" t="s">
        <v>102</v>
      </c>
      <c r="L230" s="11" t="s">
        <v>67</v>
      </c>
      <c r="M230" s="11" t="s">
        <v>66</v>
      </c>
      <c r="N230" s="55" t="s">
        <v>1177</v>
      </c>
      <c r="O230" s="55">
        <v>13576312007</v>
      </c>
      <c r="P230" s="11" t="s">
        <v>1178</v>
      </c>
      <c r="Q230" s="11" t="s">
        <v>1146</v>
      </c>
      <c r="R230" s="11">
        <v>13979340562</v>
      </c>
      <c r="S230" s="11" t="s">
        <v>205</v>
      </c>
      <c r="T230" s="55" t="s">
        <v>1188</v>
      </c>
      <c r="U230" s="55">
        <v>13755358084</v>
      </c>
      <c r="V230" s="11" t="s">
        <v>1189</v>
      </c>
      <c r="W230" s="55" t="s">
        <v>208</v>
      </c>
      <c r="X230" s="55">
        <v>13870318981</v>
      </c>
      <c r="Y230" s="11" t="s">
        <v>209</v>
      </c>
      <c r="Z230" s="55" t="s">
        <v>1195</v>
      </c>
      <c r="AA230" s="55">
        <v>13970326981</v>
      </c>
      <c r="AB230" s="11" t="s">
        <v>1191</v>
      </c>
      <c r="AC230" s="55"/>
    </row>
    <row r="231" s="41" customFormat="1" ht="27" customHeight="1" spans="1:29">
      <c r="A231" s="11">
        <v>163</v>
      </c>
      <c r="B231" s="55" t="s">
        <v>1196</v>
      </c>
      <c r="C231" s="11" t="s">
        <v>99</v>
      </c>
      <c r="D231" s="11" t="s">
        <v>29</v>
      </c>
      <c r="E231" s="11" t="s">
        <v>30</v>
      </c>
      <c r="F231" s="11" t="s">
        <v>200</v>
      </c>
      <c r="G231" s="55" t="s">
        <v>1187</v>
      </c>
      <c r="H231" s="11" t="s">
        <v>613</v>
      </c>
      <c r="I231" s="11" t="s">
        <v>34</v>
      </c>
      <c r="J231" s="11" t="s">
        <v>65</v>
      </c>
      <c r="K231" s="11" t="s">
        <v>102</v>
      </c>
      <c r="L231" s="11" t="s">
        <v>67</v>
      </c>
      <c r="M231" s="11" t="s">
        <v>66</v>
      </c>
      <c r="N231" s="55" t="s">
        <v>1177</v>
      </c>
      <c r="O231" s="55">
        <v>13576312007</v>
      </c>
      <c r="P231" s="11" t="s">
        <v>1178</v>
      </c>
      <c r="Q231" s="11" t="s">
        <v>1146</v>
      </c>
      <c r="R231" s="11">
        <v>13979340562</v>
      </c>
      <c r="S231" s="11" t="s">
        <v>205</v>
      </c>
      <c r="T231" s="55" t="s">
        <v>1188</v>
      </c>
      <c r="U231" s="55">
        <v>13755358084</v>
      </c>
      <c r="V231" s="11" t="s">
        <v>1189</v>
      </c>
      <c r="W231" s="55" t="s">
        <v>208</v>
      </c>
      <c r="X231" s="55">
        <v>13870318981</v>
      </c>
      <c r="Y231" s="11" t="s">
        <v>209</v>
      </c>
      <c r="Z231" s="55" t="s">
        <v>1188</v>
      </c>
      <c r="AA231" s="55">
        <v>13755358084</v>
      </c>
      <c r="AB231" s="11" t="s">
        <v>1189</v>
      </c>
      <c r="AC231" s="55"/>
    </row>
    <row r="232" s="41" customFormat="1" ht="27" customHeight="1" spans="1:29">
      <c r="A232" s="11">
        <v>164</v>
      </c>
      <c r="B232" s="55" t="s">
        <v>1197</v>
      </c>
      <c r="C232" s="11" t="s">
        <v>99</v>
      </c>
      <c r="D232" s="11" t="s">
        <v>29</v>
      </c>
      <c r="E232" s="11" t="s">
        <v>30</v>
      </c>
      <c r="F232" s="11" t="s">
        <v>200</v>
      </c>
      <c r="G232" s="55" t="s">
        <v>1198</v>
      </c>
      <c r="H232" s="11" t="s">
        <v>613</v>
      </c>
      <c r="I232" s="11" t="s">
        <v>34</v>
      </c>
      <c r="J232" s="11" t="s">
        <v>65</v>
      </c>
      <c r="K232" s="11" t="s">
        <v>102</v>
      </c>
      <c r="L232" s="11" t="s">
        <v>67</v>
      </c>
      <c r="M232" s="11" t="s">
        <v>66</v>
      </c>
      <c r="N232" s="55" t="s">
        <v>1169</v>
      </c>
      <c r="O232" s="55">
        <v>18707936288</v>
      </c>
      <c r="P232" s="11" t="s">
        <v>1170</v>
      </c>
      <c r="Q232" s="11" t="s">
        <v>1146</v>
      </c>
      <c r="R232" s="11">
        <v>13979340562</v>
      </c>
      <c r="S232" s="11" t="s">
        <v>205</v>
      </c>
      <c r="T232" s="55" t="s">
        <v>1199</v>
      </c>
      <c r="U232" s="55">
        <v>15879326099</v>
      </c>
      <c r="V232" s="11" t="s">
        <v>1200</v>
      </c>
      <c r="W232" s="55" t="s">
        <v>208</v>
      </c>
      <c r="X232" s="55">
        <v>13870318981</v>
      </c>
      <c r="Y232" s="11" t="s">
        <v>209</v>
      </c>
      <c r="Z232" s="55" t="s">
        <v>1199</v>
      </c>
      <c r="AA232" s="55">
        <v>15879326099</v>
      </c>
      <c r="AB232" s="11" t="s">
        <v>1200</v>
      </c>
      <c r="AC232" s="55"/>
    </row>
    <row r="233" s="41" customFormat="1" ht="27" customHeight="1" spans="1:29">
      <c r="A233" s="11">
        <v>165</v>
      </c>
      <c r="B233" s="55" t="s">
        <v>1201</v>
      </c>
      <c r="C233" s="11" t="s">
        <v>99</v>
      </c>
      <c r="D233" s="11" t="s">
        <v>29</v>
      </c>
      <c r="E233" s="11" t="s">
        <v>30</v>
      </c>
      <c r="F233" s="11" t="s">
        <v>200</v>
      </c>
      <c r="G233" s="55" t="s">
        <v>1198</v>
      </c>
      <c r="H233" s="11" t="s">
        <v>613</v>
      </c>
      <c r="I233" s="11" t="s">
        <v>34</v>
      </c>
      <c r="J233" s="11" t="s">
        <v>65</v>
      </c>
      <c r="K233" s="11" t="s">
        <v>102</v>
      </c>
      <c r="L233" s="11" t="s">
        <v>67</v>
      </c>
      <c r="M233" s="11" t="s">
        <v>66</v>
      </c>
      <c r="N233" s="55" t="s">
        <v>1169</v>
      </c>
      <c r="O233" s="55">
        <v>18707936288</v>
      </c>
      <c r="P233" s="11" t="s">
        <v>1170</v>
      </c>
      <c r="Q233" s="11" t="s">
        <v>1146</v>
      </c>
      <c r="R233" s="11">
        <v>13979340562</v>
      </c>
      <c r="S233" s="11" t="s">
        <v>205</v>
      </c>
      <c r="T233" s="55" t="s">
        <v>1199</v>
      </c>
      <c r="U233" s="55">
        <v>15879326099</v>
      </c>
      <c r="V233" s="11" t="s">
        <v>1200</v>
      </c>
      <c r="W233" s="55" t="s">
        <v>208</v>
      </c>
      <c r="X233" s="55">
        <v>13870318981</v>
      </c>
      <c r="Y233" s="11" t="s">
        <v>209</v>
      </c>
      <c r="Z233" s="55" t="s">
        <v>1202</v>
      </c>
      <c r="AA233" s="55">
        <v>13507934715</v>
      </c>
      <c r="AB233" s="11" t="s">
        <v>1203</v>
      </c>
      <c r="AC233" s="55"/>
    </row>
    <row r="234" s="41" customFormat="1" ht="27" customHeight="1" spans="1:29">
      <c r="A234" s="11">
        <v>166</v>
      </c>
      <c r="B234" s="55" t="s">
        <v>1204</v>
      </c>
      <c r="C234" s="11" t="s">
        <v>99</v>
      </c>
      <c r="D234" s="11" t="s">
        <v>29</v>
      </c>
      <c r="E234" s="11" t="s">
        <v>30</v>
      </c>
      <c r="F234" s="11" t="s">
        <v>200</v>
      </c>
      <c r="G234" s="55" t="s">
        <v>1198</v>
      </c>
      <c r="H234" s="11" t="s">
        <v>613</v>
      </c>
      <c r="I234" s="11" t="s">
        <v>34</v>
      </c>
      <c r="J234" s="11" t="s">
        <v>65</v>
      </c>
      <c r="K234" s="11" t="s">
        <v>102</v>
      </c>
      <c r="L234" s="11" t="s">
        <v>67</v>
      </c>
      <c r="M234" s="11" t="s">
        <v>66</v>
      </c>
      <c r="N234" s="55" t="s">
        <v>1169</v>
      </c>
      <c r="O234" s="55">
        <v>18707936288</v>
      </c>
      <c r="P234" s="11" t="s">
        <v>1170</v>
      </c>
      <c r="Q234" s="11" t="s">
        <v>1146</v>
      </c>
      <c r="R234" s="11">
        <v>13979340562</v>
      </c>
      <c r="S234" s="11" t="s">
        <v>205</v>
      </c>
      <c r="T234" s="55" t="s">
        <v>1199</v>
      </c>
      <c r="U234" s="55">
        <v>15879326099</v>
      </c>
      <c r="V234" s="11" t="s">
        <v>1200</v>
      </c>
      <c r="W234" s="55" t="s">
        <v>208</v>
      </c>
      <c r="X234" s="55">
        <v>13870318981</v>
      </c>
      <c r="Y234" s="11" t="s">
        <v>209</v>
      </c>
      <c r="Z234" s="55" t="s">
        <v>1205</v>
      </c>
      <c r="AA234" s="55">
        <v>15907983438</v>
      </c>
      <c r="AB234" s="11" t="s">
        <v>1203</v>
      </c>
      <c r="AC234" s="55"/>
    </row>
    <row r="235" s="41" customFormat="1" ht="27" customHeight="1" spans="1:29">
      <c r="A235" s="11">
        <v>167</v>
      </c>
      <c r="B235" s="55" t="s">
        <v>1206</v>
      </c>
      <c r="C235" s="11" t="s">
        <v>99</v>
      </c>
      <c r="D235" s="11" t="s">
        <v>29</v>
      </c>
      <c r="E235" s="11" t="s">
        <v>30</v>
      </c>
      <c r="F235" s="11" t="s">
        <v>200</v>
      </c>
      <c r="G235" s="55" t="s">
        <v>1207</v>
      </c>
      <c r="H235" s="11" t="s">
        <v>613</v>
      </c>
      <c r="I235" s="11" t="s">
        <v>34</v>
      </c>
      <c r="J235" s="11" t="s">
        <v>65</v>
      </c>
      <c r="K235" s="11" t="s">
        <v>102</v>
      </c>
      <c r="L235" s="11" t="s">
        <v>67</v>
      </c>
      <c r="M235" s="11" t="s">
        <v>66</v>
      </c>
      <c r="N235" s="55" t="s">
        <v>240</v>
      </c>
      <c r="O235" s="55">
        <v>13576306488</v>
      </c>
      <c r="P235" s="11" t="s">
        <v>1208</v>
      </c>
      <c r="Q235" s="11" t="s">
        <v>1146</v>
      </c>
      <c r="R235" s="11">
        <v>13979340562</v>
      </c>
      <c r="S235" s="11" t="s">
        <v>205</v>
      </c>
      <c r="T235" s="55" t="s">
        <v>1209</v>
      </c>
      <c r="U235" s="55">
        <v>15179825002</v>
      </c>
      <c r="V235" s="11" t="s">
        <v>1210</v>
      </c>
      <c r="W235" s="55" t="s">
        <v>208</v>
      </c>
      <c r="X235" s="55">
        <v>13870318981</v>
      </c>
      <c r="Y235" s="11" t="s">
        <v>209</v>
      </c>
      <c r="Z235" s="55" t="s">
        <v>1209</v>
      </c>
      <c r="AA235" s="55">
        <v>15179825002</v>
      </c>
      <c r="AB235" s="11" t="s">
        <v>1210</v>
      </c>
      <c r="AC235" s="55"/>
    </row>
    <row r="236" s="41" customFormat="1" ht="27" customHeight="1" spans="1:29">
      <c r="A236" s="11">
        <v>168</v>
      </c>
      <c r="B236" s="55" t="s">
        <v>1211</v>
      </c>
      <c r="C236" s="11" t="s">
        <v>99</v>
      </c>
      <c r="D236" s="11" t="s">
        <v>29</v>
      </c>
      <c r="E236" s="11" t="s">
        <v>30</v>
      </c>
      <c r="F236" s="11" t="s">
        <v>200</v>
      </c>
      <c r="G236" s="55" t="s">
        <v>1207</v>
      </c>
      <c r="H236" s="11" t="s">
        <v>613</v>
      </c>
      <c r="I236" s="11" t="s">
        <v>34</v>
      </c>
      <c r="J236" s="11" t="s">
        <v>65</v>
      </c>
      <c r="K236" s="11" t="s">
        <v>102</v>
      </c>
      <c r="L236" s="11" t="s">
        <v>67</v>
      </c>
      <c r="M236" s="11" t="s">
        <v>66</v>
      </c>
      <c r="N236" s="55" t="s">
        <v>240</v>
      </c>
      <c r="O236" s="55">
        <v>13576306488</v>
      </c>
      <c r="P236" s="11" t="s">
        <v>1208</v>
      </c>
      <c r="Q236" s="11" t="s">
        <v>1146</v>
      </c>
      <c r="R236" s="11">
        <v>13979340562</v>
      </c>
      <c r="S236" s="11" t="s">
        <v>205</v>
      </c>
      <c r="T236" s="55" t="s">
        <v>1209</v>
      </c>
      <c r="U236" s="55">
        <v>15179825002</v>
      </c>
      <c r="V236" s="11" t="s">
        <v>1210</v>
      </c>
      <c r="W236" s="55" t="s">
        <v>208</v>
      </c>
      <c r="X236" s="55">
        <v>13870318981</v>
      </c>
      <c r="Y236" s="11" t="s">
        <v>209</v>
      </c>
      <c r="Z236" s="55" t="s">
        <v>1212</v>
      </c>
      <c r="AA236" s="55">
        <v>13479351089</v>
      </c>
      <c r="AB236" s="11" t="s">
        <v>1213</v>
      </c>
      <c r="AC236" s="55"/>
    </row>
    <row r="237" s="41" customFormat="1" ht="27" customHeight="1" spans="1:29">
      <c r="A237" s="11">
        <v>169</v>
      </c>
      <c r="B237" s="55" t="s">
        <v>1214</v>
      </c>
      <c r="C237" s="11" t="s">
        <v>99</v>
      </c>
      <c r="D237" s="11" t="s">
        <v>29</v>
      </c>
      <c r="E237" s="11" t="s">
        <v>30</v>
      </c>
      <c r="F237" s="11" t="s">
        <v>200</v>
      </c>
      <c r="G237" s="55" t="s">
        <v>1215</v>
      </c>
      <c r="H237" s="11" t="s">
        <v>613</v>
      </c>
      <c r="I237" s="11" t="s">
        <v>34</v>
      </c>
      <c r="J237" s="11" t="s">
        <v>65</v>
      </c>
      <c r="K237" s="11" t="s">
        <v>102</v>
      </c>
      <c r="L237" s="11" t="s">
        <v>67</v>
      </c>
      <c r="M237" s="11" t="s">
        <v>66</v>
      </c>
      <c r="N237" s="55" t="s">
        <v>249</v>
      </c>
      <c r="O237" s="55">
        <v>15870911079</v>
      </c>
      <c r="P237" s="11" t="s">
        <v>1145</v>
      </c>
      <c r="Q237" s="11" t="s">
        <v>1146</v>
      </c>
      <c r="R237" s="11">
        <v>13979340562</v>
      </c>
      <c r="S237" s="11" t="s">
        <v>205</v>
      </c>
      <c r="T237" s="55" t="s">
        <v>1216</v>
      </c>
      <c r="U237" s="55">
        <v>15979329358</v>
      </c>
      <c r="V237" s="11" t="s">
        <v>1217</v>
      </c>
      <c r="W237" s="55" t="s">
        <v>208</v>
      </c>
      <c r="X237" s="55">
        <v>13870318981</v>
      </c>
      <c r="Y237" s="11" t="s">
        <v>209</v>
      </c>
      <c r="Z237" s="55" t="s">
        <v>1218</v>
      </c>
      <c r="AA237" s="55">
        <v>13736193668</v>
      </c>
      <c r="AB237" s="11" t="s">
        <v>1219</v>
      </c>
      <c r="AC237" s="55"/>
    </row>
    <row r="238" s="41" customFormat="1" ht="27" customHeight="1" spans="1:29">
      <c r="A238" s="11">
        <v>170</v>
      </c>
      <c r="B238" s="55" t="s">
        <v>1220</v>
      </c>
      <c r="C238" s="11" t="s">
        <v>99</v>
      </c>
      <c r="D238" s="11" t="s">
        <v>29</v>
      </c>
      <c r="E238" s="11" t="s">
        <v>30</v>
      </c>
      <c r="F238" s="11" t="s">
        <v>200</v>
      </c>
      <c r="G238" s="55" t="s">
        <v>1215</v>
      </c>
      <c r="H238" s="11" t="s">
        <v>613</v>
      </c>
      <c r="I238" s="11" t="s">
        <v>34</v>
      </c>
      <c r="J238" s="11" t="s">
        <v>65</v>
      </c>
      <c r="K238" s="11" t="s">
        <v>102</v>
      </c>
      <c r="L238" s="11" t="s">
        <v>67</v>
      </c>
      <c r="M238" s="11" t="s">
        <v>66</v>
      </c>
      <c r="N238" s="55" t="s">
        <v>249</v>
      </c>
      <c r="O238" s="55">
        <v>15870911079</v>
      </c>
      <c r="P238" s="11" t="s">
        <v>1145</v>
      </c>
      <c r="Q238" s="11" t="s">
        <v>1146</v>
      </c>
      <c r="R238" s="11">
        <v>13979340562</v>
      </c>
      <c r="S238" s="11" t="s">
        <v>205</v>
      </c>
      <c r="T238" s="55" t="s">
        <v>1216</v>
      </c>
      <c r="U238" s="55">
        <v>15979329358</v>
      </c>
      <c r="V238" s="11" t="s">
        <v>1217</v>
      </c>
      <c r="W238" s="55" t="s">
        <v>208</v>
      </c>
      <c r="X238" s="55">
        <v>13870318981</v>
      </c>
      <c r="Y238" s="11" t="s">
        <v>209</v>
      </c>
      <c r="Z238" s="55" t="s">
        <v>1216</v>
      </c>
      <c r="AA238" s="55">
        <v>15979329358</v>
      </c>
      <c r="AB238" s="11" t="s">
        <v>1217</v>
      </c>
      <c r="AC238" s="55"/>
    </row>
    <row r="239" s="41" customFormat="1" ht="27" customHeight="1" spans="1:29">
      <c r="A239" s="11">
        <v>171</v>
      </c>
      <c r="B239" s="55" t="s">
        <v>1037</v>
      </c>
      <c r="C239" s="11" t="s">
        <v>99</v>
      </c>
      <c r="D239" s="11" t="s">
        <v>29</v>
      </c>
      <c r="E239" s="11" t="s">
        <v>30</v>
      </c>
      <c r="F239" s="11" t="s">
        <v>200</v>
      </c>
      <c r="G239" s="55" t="s">
        <v>230</v>
      </c>
      <c r="H239" s="11" t="s">
        <v>613</v>
      </c>
      <c r="I239" s="11" t="s">
        <v>34</v>
      </c>
      <c r="J239" s="11" t="s">
        <v>65</v>
      </c>
      <c r="K239" s="11" t="s">
        <v>102</v>
      </c>
      <c r="L239" s="11" t="s">
        <v>67</v>
      </c>
      <c r="M239" s="11" t="s">
        <v>66</v>
      </c>
      <c r="N239" s="55" t="s">
        <v>231</v>
      </c>
      <c r="O239" s="55">
        <v>13979396878</v>
      </c>
      <c r="P239" s="11" t="s">
        <v>1221</v>
      </c>
      <c r="Q239" s="11" t="s">
        <v>1146</v>
      </c>
      <c r="R239" s="11">
        <v>13979340562</v>
      </c>
      <c r="S239" s="11" t="s">
        <v>205</v>
      </c>
      <c r="T239" s="55" t="s">
        <v>233</v>
      </c>
      <c r="U239" s="55">
        <v>13755723230</v>
      </c>
      <c r="V239" s="11" t="s">
        <v>234</v>
      </c>
      <c r="W239" s="55" t="s">
        <v>208</v>
      </c>
      <c r="X239" s="55">
        <v>13870318981</v>
      </c>
      <c r="Y239" s="11" t="s">
        <v>209</v>
      </c>
      <c r="Z239" s="55" t="s">
        <v>233</v>
      </c>
      <c r="AA239" s="55">
        <v>13755723230</v>
      </c>
      <c r="AB239" s="11" t="s">
        <v>234</v>
      </c>
      <c r="AC239" s="55"/>
    </row>
    <row r="240" s="41" customFormat="1" ht="27" customHeight="1" spans="1:29">
      <c r="A240" s="11">
        <v>172</v>
      </c>
      <c r="B240" s="55" t="s">
        <v>1222</v>
      </c>
      <c r="C240" s="11" t="s">
        <v>99</v>
      </c>
      <c r="D240" s="11" t="s">
        <v>29</v>
      </c>
      <c r="E240" s="11" t="s">
        <v>30</v>
      </c>
      <c r="F240" s="11" t="s">
        <v>200</v>
      </c>
      <c r="G240" s="55" t="s">
        <v>248</v>
      </c>
      <c r="H240" s="11" t="s">
        <v>613</v>
      </c>
      <c r="I240" s="11" t="s">
        <v>34</v>
      </c>
      <c r="J240" s="11" t="s">
        <v>65</v>
      </c>
      <c r="K240" s="11" t="s">
        <v>102</v>
      </c>
      <c r="L240" s="11" t="s">
        <v>67</v>
      </c>
      <c r="M240" s="11" t="s">
        <v>66</v>
      </c>
      <c r="N240" s="55" t="s">
        <v>249</v>
      </c>
      <c r="O240" s="55">
        <v>15870911079</v>
      </c>
      <c r="P240" s="11" t="s">
        <v>1145</v>
      </c>
      <c r="Q240" s="11" t="s">
        <v>1146</v>
      </c>
      <c r="R240" s="11">
        <v>13979340562</v>
      </c>
      <c r="S240" s="11" t="s">
        <v>205</v>
      </c>
      <c r="T240" s="55" t="s">
        <v>251</v>
      </c>
      <c r="U240" s="55">
        <v>18279320858</v>
      </c>
      <c r="V240" s="11" t="s">
        <v>252</v>
      </c>
      <c r="W240" s="55" t="s">
        <v>208</v>
      </c>
      <c r="X240" s="55">
        <v>13870318981</v>
      </c>
      <c r="Y240" s="11" t="s">
        <v>209</v>
      </c>
      <c r="Z240" s="55" t="s">
        <v>251</v>
      </c>
      <c r="AA240" s="55">
        <v>18279320858</v>
      </c>
      <c r="AB240" s="11" t="s">
        <v>252</v>
      </c>
      <c r="AC240" s="55"/>
    </row>
    <row r="241" s="41" customFormat="1" ht="27" customHeight="1" spans="1:29">
      <c r="A241" s="11">
        <v>173</v>
      </c>
      <c r="B241" s="55" t="s">
        <v>1223</v>
      </c>
      <c r="C241" s="11" t="s">
        <v>99</v>
      </c>
      <c r="D241" s="11" t="s">
        <v>29</v>
      </c>
      <c r="E241" s="11" t="s">
        <v>30</v>
      </c>
      <c r="F241" s="11" t="s">
        <v>200</v>
      </c>
      <c r="G241" s="55" t="s">
        <v>1224</v>
      </c>
      <c r="H241" s="11" t="s">
        <v>613</v>
      </c>
      <c r="I241" s="11" t="s">
        <v>34</v>
      </c>
      <c r="J241" s="11" t="s">
        <v>65</v>
      </c>
      <c r="K241" s="11" t="s">
        <v>102</v>
      </c>
      <c r="L241" s="11" t="s">
        <v>67</v>
      </c>
      <c r="M241" s="11" t="s">
        <v>66</v>
      </c>
      <c r="N241" s="55" t="s">
        <v>1225</v>
      </c>
      <c r="O241" s="55">
        <v>15779336906</v>
      </c>
      <c r="P241" s="11" t="s">
        <v>1226</v>
      </c>
      <c r="Q241" s="11" t="s">
        <v>1146</v>
      </c>
      <c r="R241" s="11">
        <v>13979340562</v>
      </c>
      <c r="S241" s="11" t="s">
        <v>205</v>
      </c>
      <c r="T241" s="55" t="s">
        <v>1227</v>
      </c>
      <c r="U241" s="55">
        <v>13647933668</v>
      </c>
      <c r="V241" s="11" t="s">
        <v>1228</v>
      </c>
      <c r="W241" s="55" t="s">
        <v>208</v>
      </c>
      <c r="X241" s="55">
        <v>13870318981</v>
      </c>
      <c r="Y241" s="11" t="s">
        <v>209</v>
      </c>
      <c r="Z241" s="55" t="s">
        <v>1227</v>
      </c>
      <c r="AA241" s="55">
        <v>13647933668</v>
      </c>
      <c r="AB241" s="11" t="s">
        <v>1228</v>
      </c>
      <c r="AC241" s="55"/>
    </row>
    <row r="242" s="41" customFormat="1" ht="27" customHeight="1" spans="1:29">
      <c r="A242" s="11">
        <v>174</v>
      </c>
      <c r="B242" s="55" t="s">
        <v>1229</v>
      </c>
      <c r="C242" s="11" t="s">
        <v>99</v>
      </c>
      <c r="D242" s="11" t="s">
        <v>29</v>
      </c>
      <c r="E242" s="11" t="s">
        <v>30</v>
      </c>
      <c r="F242" s="11" t="s">
        <v>200</v>
      </c>
      <c r="G242" s="55" t="s">
        <v>1230</v>
      </c>
      <c r="H242" s="11" t="s">
        <v>613</v>
      </c>
      <c r="I242" s="11" t="s">
        <v>34</v>
      </c>
      <c r="J242" s="11" t="s">
        <v>65</v>
      </c>
      <c r="K242" s="11" t="s">
        <v>102</v>
      </c>
      <c r="L242" s="11" t="s">
        <v>67</v>
      </c>
      <c r="M242" s="11" t="s">
        <v>66</v>
      </c>
      <c r="N242" s="55" t="s">
        <v>1144</v>
      </c>
      <c r="O242" s="55">
        <v>18897937869</v>
      </c>
      <c r="P242" s="11" t="s">
        <v>1145</v>
      </c>
      <c r="Q242" s="11" t="s">
        <v>1146</v>
      </c>
      <c r="R242" s="11">
        <v>13979340562</v>
      </c>
      <c r="S242" s="11" t="s">
        <v>205</v>
      </c>
      <c r="T242" s="55" t="s">
        <v>1231</v>
      </c>
      <c r="U242" s="55">
        <v>18296366989</v>
      </c>
      <c r="V242" s="11" t="s">
        <v>1232</v>
      </c>
      <c r="W242" s="55" t="s">
        <v>208</v>
      </c>
      <c r="X242" s="55">
        <v>13870318981</v>
      </c>
      <c r="Y242" s="11" t="s">
        <v>209</v>
      </c>
      <c r="Z242" s="55" t="s">
        <v>1233</v>
      </c>
      <c r="AA242" s="55">
        <v>13755300123</v>
      </c>
      <c r="AB242" s="11" t="s">
        <v>1234</v>
      </c>
      <c r="AC242" s="55"/>
    </row>
    <row r="243" s="41" customFormat="1" ht="27" customHeight="1" spans="1:29">
      <c r="A243" s="11">
        <v>175</v>
      </c>
      <c r="B243" s="55" t="s">
        <v>1235</v>
      </c>
      <c r="C243" s="11" t="s">
        <v>99</v>
      </c>
      <c r="D243" s="11" t="s">
        <v>29</v>
      </c>
      <c r="E243" s="11" t="s">
        <v>30</v>
      </c>
      <c r="F243" s="11" t="s">
        <v>200</v>
      </c>
      <c r="G243" s="55" t="s">
        <v>1236</v>
      </c>
      <c r="H243" s="11" t="s">
        <v>613</v>
      </c>
      <c r="I243" s="11" t="s">
        <v>34</v>
      </c>
      <c r="J243" s="11" t="s">
        <v>65</v>
      </c>
      <c r="K243" s="11" t="s">
        <v>102</v>
      </c>
      <c r="L243" s="11" t="s">
        <v>67</v>
      </c>
      <c r="M243" s="11" t="s">
        <v>66</v>
      </c>
      <c r="N243" s="55" t="s">
        <v>1237</v>
      </c>
      <c r="O243" s="55">
        <v>13767375608</v>
      </c>
      <c r="P243" s="11" t="s">
        <v>1238</v>
      </c>
      <c r="Q243" s="11" t="s">
        <v>1146</v>
      </c>
      <c r="R243" s="11">
        <v>13979340562</v>
      </c>
      <c r="S243" s="11" t="s">
        <v>205</v>
      </c>
      <c r="T243" s="55" t="s">
        <v>1239</v>
      </c>
      <c r="U243" s="55">
        <v>13607936685</v>
      </c>
      <c r="V243" s="11" t="s">
        <v>1240</v>
      </c>
      <c r="W243" s="55" t="s">
        <v>208</v>
      </c>
      <c r="X243" s="55">
        <v>13870318981</v>
      </c>
      <c r="Y243" s="11" t="s">
        <v>209</v>
      </c>
      <c r="Z243" s="55" t="s">
        <v>1241</v>
      </c>
      <c r="AA243" s="55">
        <v>18970358965</v>
      </c>
      <c r="AB243" s="11" t="s">
        <v>1242</v>
      </c>
      <c r="AC243" s="55"/>
    </row>
    <row r="244" s="41" customFormat="1" ht="27" customHeight="1" spans="1:29">
      <c r="A244" s="11">
        <v>176</v>
      </c>
      <c r="B244" s="55" t="s">
        <v>1243</v>
      </c>
      <c r="C244" s="11" t="s">
        <v>99</v>
      </c>
      <c r="D244" s="11" t="s">
        <v>29</v>
      </c>
      <c r="E244" s="11" t="s">
        <v>30</v>
      </c>
      <c r="F244" s="11" t="s">
        <v>200</v>
      </c>
      <c r="G244" s="55" t="s">
        <v>1236</v>
      </c>
      <c r="H244" s="11" t="s">
        <v>613</v>
      </c>
      <c r="I244" s="11" t="s">
        <v>34</v>
      </c>
      <c r="J244" s="11" t="s">
        <v>65</v>
      </c>
      <c r="K244" s="11" t="s">
        <v>102</v>
      </c>
      <c r="L244" s="11" t="s">
        <v>67</v>
      </c>
      <c r="M244" s="11" t="s">
        <v>66</v>
      </c>
      <c r="N244" s="55" t="s">
        <v>1237</v>
      </c>
      <c r="O244" s="55">
        <v>13767375608</v>
      </c>
      <c r="P244" s="11" t="s">
        <v>1238</v>
      </c>
      <c r="Q244" s="11" t="s">
        <v>1146</v>
      </c>
      <c r="R244" s="11">
        <v>13979340562</v>
      </c>
      <c r="S244" s="11" t="s">
        <v>205</v>
      </c>
      <c r="T244" s="55" t="s">
        <v>1239</v>
      </c>
      <c r="U244" s="55">
        <v>13607936685</v>
      </c>
      <c r="V244" s="11" t="s">
        <v>1240</v>
      </c>
      <c r="W244" s="55" t="s">
        <v>208</v>
      </c>
      <c r="X244" s="55">
        <v>13870318981</v>
      </c>
      <c r="Y244" s="11" t="s">
        <v>209</v>
      </c>
      <c r="Z244" s="55" t="s">
        <v>1244</v>
      </c>
      <c r="AA244" s="55">
        <v>15932922681</v>
      </c>
      <c r="AB244" s="11" t="s">
        <v>1242</v>
      </c>
      <c r="AC244" s="55"/>
    </row>
    <row r="245" s="41" customFormat="1" ht="27" customHeight="1" spans="1:29">
      <c r="A245" s="11">
        <v>177</v>
      </c>
      <c r="B245" s="55" t="s">
        <v>1245</v>
      </c>
      <c r="C245" s="11" t="s">
        <v>99</v>
      </c>
      <c r="D245" s="11" t="s">
        <v>29</v>
      </c>
      <c r="E245" s="11" t="s">
        <v>30</v>
      </c>
      <c r="F245" s="11" t="s">
        <v>200</v>
      </c>
      <c r="G245" s="55" t="s">
        <v>1236</v>
      </c>
      <c r="H245" s="11" t="s">
        <v>613</v>
      </c>
      <c r="I245" s="11" t="s">
        <v>34</v>
      </c>
      <c r="J245" s="11" t="s">
        <v>65</v>
      </c>
      <c r="K245" s="11" t="s">
        <v>102</v>
      </c>
      <c r="L245" s="11" t="s">
        <v>67</v>
      </c>
      <c r="M245" s="11" t="s">
        <v>66</v>
      </c>
      <c r="N245" s="55" t="s">
        <v>1237</v>
      </c>
      <c r="O245" s="55">
        <v>13767375608</v>
      </c>
      <c r="P245" s="11" t="s">
        <v>1238</v>
      </c>
      <c r="Q245" s="11" t="s">
        <v>1146</v>
      </c>
      <c r="R245" s="11">
        <v>13979340562</v>
      </c>
      <c r="S245" s="11" t="s">
        <v>205</v>
      </c>
      <c r="T245" s="55" t="s">
        <v>1239</v>
      </c>
      <c r="U245" s="55">
        <v>13607936685</v>
      </c>
      <c r="V245" s="11" t="s">
        <v>1240</v>
      </c>
      <c r="W245" s="55" t="s">
        <v>208</v>
      </c>
      <c r="X245" s="55">
        <v>13870318981</v>
      </c>
      <c r="Y245" s="11" t="s">
        <v>209</v>
      </c>
      <c r="Z245" s="55" t="s">
        <v>1239</v>
      </c>
      <c r="AA245" s="55">
        <v>13607936685</v>
      </c>
      <c r="AB245" s="11" t="s">
        <v>1242</v>
      </c>
      <c r="AC245" s="55"/>
    </row>
    <row r="246" s="41" customFormat="1" ht="27" customHeight="1" spans="1:29">
      <c r="A246" s="11">
        <v>178</v>
      </c>
      <c r="B246" s="55" t="s">
        <v>904</v>
      </c>
      <c r="C246" s="11" t="s">
        <v>99</v>
      </c>
      <c r="D246" s="11" t="s">
        <v>29</v>
      </c>
      <c r="E246" s="11" t="s">
        <v>30</v>
      </c>
      <c r="F246" s="11" t="s">
        <v>200</v>
      </c>
      <c r="G246" s="55" t="s">
        <v>1246</v>
      </c>
      <c r="H246" s="11" t="s">
        <v>613</v>
      </c>
      <c r="I246" s="11" t="s">
        <v>34</v>
      </c>
      <c r="J246" s="11" t="s">
        <v>65</v>
      </c>
      <c r="K246" s="11" t="s">
        <v>102</v>
      </c>
      <c r="L246" s="11" t="s">
        <v>67</v>
      </c>
      <c r="M246" s="11" t="s">
        <v>66</v>
      </c>
      <c r="N246" s="55" t="s">
        <v>1237</v>
      </c>
      <c r="O246" s="55">
        <v>13767375608</v>
      </c>
      <c r="P246" s="11" t="s">
        <v>1238</v>
      </c>
      <c r="Q246" s="11" t="s">
        <v>1146</v>
      </c>
      <c r="R246" s="11">
        <v>13979340562</v>
      </c>
      <c r="S246" s="11" t="s">
        <v>205</v>
      </c>
      <c r="T246" s="55" t="s">
        <v>1247</v>
      </c>
      <c r="U246" s="55">
        <v>13454023323</v>
      </c>
      <c r="V246" s="11" t="s">
        <v>1248</v>
      </c>
      <c r="W246" s="55" t="s">
        <v>208</v>
      </c>
      <c r="X246" s="55">
        <v>13870318981</v>
      </c>
      <c r="Y246" s="11" t="s">
        <v>209</v>
      </c>
      <c r="Z246" s="55" t="s">
        <v>1247</v>
      </c>
      <c r="AA246" s="55">
        <v>13454023323</v>
      </c>
      <c r="AB246" s="11" t="s">
        <v>1248</v>
      </c>
      <c r="AC246" s="55"/>
    </row>
    <row r="247" s="41" customFormat="1" ht="27" customHeight="1" spans="1:29">
      <c r="A247" s="11">
        <v>179</v>
      </c>
      <c r="B247" s="55" t="s">
        <v>1249</v>
      </c>
      <c r="C247" s="11" t="s">
        <v>99</v>
      </c>
      <c r="D247" s="11" t="s">
        <v>29</v>
      </c>
      <c r="E247" s="11" t="s">
        <v>30</v>
      </c>
      <c r="F247" s="11" t="s">
        <v>200</v>
      </c>
      <c r="G247" s="55" t="s">
        <v>1246</v>
      </c>
      <c r="H247" s="11" t="s">
        <v>613</v>
      </c>
      <c r="I247" s="11" t="s">
        <v>34</v>
      </c>
      <c r="J247" s="11" t="s">
        <v>65</v>
      </c>
      <c r="K247" s="11" t="s">
        <v>102</v>
      </c>
      <c r="L247" s="11" t="s">
        <v>67</v>
      </c>
      <c r="M247" s="11" t="s">
        <v>66</v>
      </c>
      <c r="N247" s="55" t="s">
        <v>1237</v>
      </c>
      <c r="O247" s="55">
        <v>13767375608</v>
      </c>
      <c r="P247" s="11" t="s">
        <v>1238</v>
      </c>
      <c r="Q247" s="11" t="s">
        <v>1146</v>
      </c>
      <c r="R247" s="11">
        <v>13979340562</v>
      </c>
      <c r="S247" s="11" t="s">
        <v>205</v>
      </c>
      <c r="T247" s="55" t="s">
        <v>1247</v>
      </c>
      <c r="U247" s="55">
        <v>13454023323</v>
      </c>
      <c r="V247" s="11" t="s">
        <v>1248</v>
      </c>
      <c r="W247" s="55" t="s">
        <v>208</v>
      </c>
      <c r="X247" s="55">
        <v>13870318981</v>
      </c>
      <c r="Y247" s="11" t="s">
        <v>209</v>
      </c>
      <c r="Z247" s="55" t="s">
        <v>1250</v>
      </c>
      <c r="AA247" s="55">
        <v>18770307289</v>
      </c>
      <c r="AB247" s="11" t="s">
        <v>1251</v>
      </c>
      <c r="AC247" s="55"/>
    </row>
    <row r="248" s="41" customFormat="1" ht="27" customHeight="1" spans="1:29">
      <c r="A248" s="11">
        <v>180</v>
      </c>
      <c r="B248" s="55" t="s">
        <v>1252</v>
      </c>
      <c r="C248" s="11" t="s">
        <v>99</v>
      </c>
      <c r="D248" s="11" t="s">
        <v>29</v>
      </c>
      <c r="E248" s="11" t="s">
        <v>30</v>
      </c>
      <c r="F248" s="11" t="s">
        <v>200</v>
      </c>
      <c r="G248" s="55" t="s">
        <v>1246</v>
      </c>
      <c r="H248" s="11" t="s">
        <v>613</v>
      </c>
      <c r="I248" s="11" t="s">
        <v>34</v>
      </c>
      <c r="J248" s="11" t="s">
        <v>65</v>
      </c>
      <c r="K248" s="11" t="s">
        <v>102</v>
      </c>
      <c r="L248" s="11" t="s">
        <v>67</v>
      </c>
      <c r="M248" s="11" t="s">
        <v>66</v>
      </c>
      <c r="N248" s="55" t="s">
        <v>1237</v>
      </c>
      <c r="O248" s="55">
        <v>13767375608</v>
      </c>
      <c r="P248" s="11" t="s">
        <v>1238</v>
      </c>
      <c r="Q248" s="11" t="s">
        <v>1146</v>
      </c>
      <c r="R248" s="11">
        <v>13979340562</v>
      </c>
      <c r="S248" s="11" t="s">
        <v>205</v>
      </c>
      <c r="T248" s="55" t="s">
        <v>1247</v>
      </c>
      <c r="U248" s="55">
        <v>13454023323</v>
      </c>
      <c r="V248" s="11" t="s">
        <v>1248</v>
      </c>
      <c r="W248" s="55" t="s">
        <v>208</v>
      </c>
      <c r="X248" s="55">
        <v>13870318981</v>
      </c>
      <c r="Y248" s="11" t="s">
        <v>209</v>
      </c>
      <c r="Z248" s="55" t="s">
        <v>1253</v>
      </c>
      <c r="AA248" s="55">
        <v>13755397350</v>
      </c>
      <c r="AB248" s="11" t="s">
        <v>1251</v>
      </c>
      <c r="AC248" s="55"/>
    </row>
    <row r="249" s="41" customFormat="1" ht="27" customHeight="1" spans="1:29">
      <c r="A249" s="11">
        <v>181</v>
      </c>
      <c r="B249" s="55" t="s">
        <v>1254</v>
      </c>
      <c r="C249" s="11" t="s">
        <v>99</v>
      </c>
      <c r="D249" s="11" t="s">
        <v>29</v>
      </c>
      <c r="E249" s="11" t="s">
        <v>30</v>
      </c>
      <c r="F249" s="11" t="s">
        <v>200</v>
      </c>
      <c r="G249" s="55" t="s">
        <v>1255</v>
      </c>
      <c r="H249" s="11" t="s">
        <v>613</v>
      </c>
      <c r="I249" s="11" t="s">
        <v>34</v>
      </c>
      <c r="J249" s="11" t="s">
        <v>65</v>
      </c>
      <c r="K249" s="11" t="s">
        <v>102</v>
      </c>
      <c r="L249" s="11" t="s">
        <v>67</v>
      </c>
      <c r="M249" s="11" t="s">
        <v>66</v>
      </c>
      <c r="N249" s="55" t="s">
        <v>1160</v>
      </c>
      <c r="O249" s="55">
        <v>15870995233</v>
      </c>
      <c r="P249" s="11" t="s">
        <v>1161</v>
      </c>
      <c r="Q249" s="11" t="s">
        <v>1146</v>
      </c>
      <c r="R249" s="11">
        <v>13979340562</v>
      </c>
      <c r="S249" s="11" t="s">
        <v>205</v>
      </c>
      <c r="T249" s="55" t="s">
        <v>1256</v>
      </c>
      <c r="U249" s="55">
        <v>15179881987</v>
      </c>
      <c r="V249" s="11" t="s">
        <v>1257</v>
      </c>
      <c r="W249" s="55" t="s">
        <v>208</v>
      </c>
      <c r="X249" s="55">
        <v>13870318981</v>
      </c>
      <c r="Y249" s="11" t="s">
        <v>209</v>
      </c>
      <c r="Z249" s="55" t="s">
        <v>1258</v>
      </c>
      <c r="AA249" s="55">
        <v>13767348930</v>
      </c>
      <c r="AB249" s="11" t="s">
        <v>1259</v>
      </c>
      <c r="AC249" s="55"/>
    </row>
    <row r="250" s="41" customFormat="1" ht="27" customHeight="1" spans="1:29">
      <c r="A250" s="11">
        <v>182</v>
      </c>
      <c r="B250" s="55" t="s">
        <v>1260</v>
      </c>
      <c r="C250" s="11" t="s">
        <v>99</v>
      </c>
      <c r="D250" s="11" t="s">
        <v>29</v>
      </c>
      <c r="E250" s="11" t="s">
        <v>30</v>
      </c>
      <c r="F250" s="11" t="s">
        <v>200</v>
      </c>
      <c r="G250" s="55" t="s">
        <v>1255</v>
      </c>
      <c r="H250" s="11" t="s">
        <v>613</v>
      </c>
      <c r="I250" s="11" t="s">
        <v>34</v>
      </c>
      <c r="J250" s="11" t="s">
        <v>65</v>
      </c>
      <c r="K250" s="11" t="s">
        <v>102</v>
      </c>
      <c r="L250" s="11" t="s">
        <v>67</v>
      </c>
      <c r="M250" s="11" t="s">
        <v>66</v>
      </c>
      <c r="N250" s="55" t="s">
        <v>1160</v>
      </c>
      <c r="O250" s="55">
        <v>15870995233</v>
      </c>
      <c r="P250" s="11" t="s">
        <v>1161</v>
      </c>
      <c r="Q250" s="11" t="s">
        <v>1146</v>
      </c>
      <c r="R250" s="11">
        <v>13979340562</v>
      </c>
      <c r="S250" s="11" t="s">
        <v>205</v>
      </c>
      <c r="T250" s="55" t="s">
        <v>1256</v>
      </c>
      <c r="U250" s="55">
        <v>15179881987</v>
      </c>
      <c r="V250" s="11" t="s">
        <v>1257</v>
      </c>
      <c r="W250" s="55" t="s">
        <v>208</v>
      </c>
      <c r="X250" s="55">
        <v>13870318981</v>
      </c>
      <c r="Y250" s="11" t="s">
        <v>209</v>
      </c>
      <c r="Z250" s="55" t="s">
        <v>1256</v>
      </c>
      <c r="AA250" s="55">
        <v>15179881987</v>
      </c>
      <c r="AB250" s="11" t="s">
        <v>1257</v>
      </c>
      <c r="AC250" s="55"/>
    </row>
    <row r="251" s="41" customFormat="1" ht="27" customHeight="1" spans="1:29">
      <c r="A251" s="11">
        <v>183</v>
      </c>
      <c r="B251" s="55" t="s">
        <v>1261</v>
      </c>
      <c r="C251" s="11" t="s">
        <v>99</v>
      </c>
      <c r="D251" s="11" t="s">
        <v>29</v>
      </c>
      <c r="E251" s="11" t="s">
        <v>30</v>
      </c>
      <c r="F251" s="11" t="s">
        <v>200</v>
      </c>
      <c r="G251" s="55" t="s">
        <v>1262</v>
      </c>
      <c r="H251" s="11" t="s">
        <v>613</v>
      </c>
      <c r="I251" s="11" t="s">
        <v>34</v>
      </c>
      <c r="J251" s="11" t="s">
        <v>65</v>
      </c>
      <c r="K251" s="11" t="s">
        <v>102</v>
      </c>
      <c r="L251" s="11" t="s">
        <v>67</v>
      </c>
      <c r="M251" s="11" t="s">
        <v>66</v>
      </c>
      <c r="N251" s="55" t="s">
        <v>231</v>
      </c>
      <c r="O251" s="55">
        <v>13979396878</v>
      </c>
      <c r="P251" s="11" t="s">
        <v>1221</v>
      </c>
      <c r="Q251" s="11" t="s">
        <v>1146</v>
      </c>
      <c r="R251" s="11">
        <v>13979340562</v>
      </c>
      <c r="S251" s="11" t="s">
        <v>205</v>
      </c>
      <c r="T251" s="55" t="s">
        <v>1263</v>
      </c>
      <c r="U251" s="55">
        <v>18870980119</v>
      </c>
      <c r="V251" s="11" t="s">
        <v>1264</v>
      </c>
      <c r="W251" s="55" t="s">
        <v>208</v>
      </c>
      <c r="X251" s="55">
        <v>13870318981</v>
      </c>
      <c r="Y251" s="11" t="s">
        <v>209</v>
      </c>
      <c r="Z251" s="55" t="s">
        <v>1263</v>
      </c>
      <c r="AA251" s="55">
        <v>18870980119</v>
      </c>
      <c r="AB251" s="11" t="s">
        <v>1264</v>
      </c>
      <c r="AC251" s="55"/>
    </row>
    <row r="252" s="41" customFormat="1" ht="27" customHeight="1" spans="1:29">
      <c r="A252" s="11">
        <v>184</v>
      </c>
      <c r="B252" s="55" t="s">
        <v>1265</v>
      </c>
      <c r="C252" s="11" t="s">
        <v>99</v>
      </c>
      <c r="D252" s="11" t="s">
        <v>29</v>
      </c>
      <c r="E252" s="11" t="s">
        <v>30</v>
      </c>
      <c r="F252" s="11" t="s">
        <v>200</v>
      </c>
      <c r="G252" s="55" t="s">
        <v>1266</v>
      </c>
      <c r="H252" s="11" t="s">
        <v>613</v>
      </c>
      <c r="I252" s="11" t="s">
        <v>34</v>
      </c>
      <c r="J252" s="11" t="s">
        <v>65</v>
      </c>
      <c r="K252" s="11" t="s">
        <v>102</v>
      </c>
      <c r="L252" s="11" t="s">
        <v>67</v>
      </c>
      <c r="M252" s="11" t="s">
        <v>66</v>
      </c>
      <c r="N252" s="55" t="s">
        <v>204</v>
      </c>
      <c r="O252" s="55">
        <v>13694839480</v>
      </c>
      <c r="P252" s="11" t="s">
        <v>205</v>
      </c>
      <c r="Q252" s="11" t="s">
        <v>1146</v>
      </c>
      <c r="R252" s="11">
        <v>13979340562</v>
      </c>
      <c r="S252" s="11" t="s">
        <v>205</v>
      </c>
      <c r="T252" s="55" t="s">
        <v>1267</v>
      </c>
      <c r="U252" s="55">
        <v>13755333556</v>
      </c>
      <c r="V252" s="11" t="s">
        <v>1268</v>
      </c>
      <c r="W252" s="55" t="s">
        <v>208</v>
      </c>
      <c r="X252" s="55">
        <v>13870318981</v>
      </c>
      <c r="Y252" s="11" t="s">
        <v>209</v>
      </c>
      <c r="Z252" s="55" t="s">
        <v>1269</v>
      </c>
      <c r="AA252" s="55">
        <v>13570398535</v>
      </c>
      <c r="AB252" s="11" t="s">
        <v>1270</v>
      </c>
      <c r="AC252" s="55"/>
    </row>
    <row r="253" s="41" customFormat="1" ht="27" customHeight="1" spans="1:29">
      <c r="A253" s="11">
        <v>185</v>
      </c>
      <c r="B253" s="55" t="s">
        <v>1271</v>
      </c>
      <c r="C253" s="11" t="s">
        <v>99</v>
      </c>
      <c r="D253" s="11" t="s">
        <v>29</v>
      </c>
      <c r="E253" s="11" t="s">
        <v>30</v>
      </c>
      <c r="F253" s="11" t="s">
        <v>200</v>
      </c>
      <c r="G253" s="55" t="s">
        <v>1266</v>
      </c>
      <c r="H253" s="11" t="s">
        <v>613</v>
      </c>
      <c r="I253" s="11" t="s">
        <v>34</v>
      </c>
      <c r="J253" s="11" t="s">
        <v>65</v>
      </c>
      <c r="K253" s="11" t="s">
        <v>102</v>
      </c>
      <c r="L253" s="11" t="s">
        <v>67</v>
      </c>
      <c r="M253" s="11" t="s">
        <v>66</v>
      </c>
      <c r="N253" s="55" t="s">
        <v>204</v>
      </c>
      <c r="O253" s="55">
        <v>13694839480</v>
      </c>
      <c r="P253" s="11" t="s">
        <v>205</v>
      </c>
      <c r="Q253" s="11" t="s">
        <v>1146</v>
      </c>
      <c r="R253" s="11">
        <v>13979340562</v>
      </c>
      <c r="S253" s="11" t="s">
        <v>205</v>
      </c>
      <c r="T253" s="55" t="s">
        <v>1267</v>
      </c>
      <c r="U253" s="55">
        <v>13755333556</v>
      </c>
      <c r="V253" s="11" t="s">
        <v>1268</v>
      </c>
      <c r="W253" s="55" t="s">
        <v>208</v>
      </c>
      <c r="X253" s="55">
        <v>13870318981</v>
      </c>
      <c r="Y253" s="11" t="s">
        <v>209</v>
      </c>
      <c r="Z253" s="55" t="s">
        <v>1272</v>
      </c>
      <c r="AA253" s="55">
        <v>13755365358</v>
      </c>
      <c r="AB253" s="11" t="s">
        <v>1270</v>
      </c>
      <c r="AC253" s="55"/>
    </row>
    <row r="254" s="41" customFormat="1" ht="27" customHeight="1" spans="1:29">
      <c r="A254" s="11">
        <v>186</v>
      </c>
      <c r="B254" s="55" t="s">
        <v>1273</v>
      </c>
      <c r="C254" s="11" t="s">
        <v>99</v>
      </c>
      <c r="D254" s="11" t="s">
        <v>29</v>
      </c>
      <c r="E254" s="11" t="s">
        <v>30</v>
      </c>
      <c r="F254" s="11" t="s">
        <v>200</v>
      </c>
      <c r="G254" s="55" t="s">
        <v>223</v>
      </c>
      <c r="H254" s="11" t="s">
        <v>613</v>
      </c>
      <c r="I254" s="11" t="s">
        <v>34</v>
      </c>
      <c r="J254" s="11" t="s">
        <v>65</v>
      </c>
      <c r="K254" s="11" t="s">
        <v>102</v>
      </c>
      <c r="L254" s="11" t="s">
        <v>67</v>
      </c>
      <c r="M254" s="11" t="s">
        <v>66</v>
      </c>
      <c r="N254" s="55" t="s">
        <v>215</v>
      </c>
      <c r="O254" s="55">
        <v>13870306899</v>
      </c>
      <c r="P254" s="11" t="s">
        <v>1274</v>
      </c>
      <c r="Q254" s="11" t="s">
        <v>1146</v>
      </c>
      <c r="R254" s="11">
        <v>13979340562</v>
      </c>
      <c r="S254" s="11" t="s">
        <v>205</v>
      </c>
      <c r="T254" s="55" t="s">
        <v>224</v>
      </c>
      <c r="U254" s="55">
        <v>13687938858</v>
      </c>
      <c r="V254" s="11" t="s">
        <v>225</v>
      </c>
      <c r="W254" s="55" t="s">
        <v>208</v>
      </c>
      <c r="X254" s="55">
        <v>13870318981</v>
      </c>
      <c r="Y254" s="11" t="s">
        <v>209</v>
      </c>
      <c r="Z254" s="55" t="s">
        <v>1275</v>
      </c>
      <c r="AA254" s="55">
        <v>15179367801</v>
      </c>
      <c r="AB254" s="11" t="s">
        <v>1276</v>
      </c>
      <c r="AC254" s="55"/>
    </row>
    <row r="255" s="41" customFormat="1" ht="27" customHeight="1" spans="1:29">
      <c r="A255" s="11">
        <v>187</v>
      </c>
      <c r="B255" s="55" t="s">
        <v>1277</v>
      </c>
      <c r="C255" s="11" t="s">
        <v>99</v>
      </c>
      <c r="D255" s="11" t="s">
        <v>29</v>
      </c>
      <c r="E255" s="11" t="s">
        <v>30</v>
      </c>
      <c r="F255" s="11" t="s">
        <v>200</v>
      </c>
      <c r="G255" s="55" t="s">
        <v>201</v>
      </c>
      <c r="H255" s="11" t="s">
        <v>613</v>
      </c>
      <c r="I255" s="11" t="s">
        <v>34</v>
      </c>
      <c r="J255" s="11" t="s">
        <v>65</v>
      </c>
      <c r="K255" s="11" t="s">
        <v>102</v>
      </c>
      <c r="L255" s="11" t="s">
        <v>67</v>
      </c>
      <c r="M255" s="11" t="s">
        <v>66</v>
      </c>
      <c r="N255" s="55" t="s">
        <v>204</v>
      </c>
      <c r="O255" s="55">
        <v>13694839480</v>
      </c>
      <c r="P255" s="11" t="s">
        <v>205</v>
      </c>
      <c r="Q255" s="11" t="s">
        <v>1146</v>
      </c>
      <c r="R255" s="11">
        <v>13979340562</v>
      </c>
      <c r="S255" s="11" t="s">
        <v>205</v>
      </c>
      <c r="T255" s="55" t="s">
        <v>206</v>
      </c>
      <c r="U255" s="55">
        <v>13979871939</v>
      </c>
      <c r="V255" s="11" t="s">
        <v>207</v>
      </c>
      <c r="W255" s="55" t="s">
        <v>208</v>
      </c>
      <c r="X255" s="55">
        <v>13870318981</v>
      </c>
      <c r="Y255" s="11" t="s">
        <v>209</v>
      </c>
      <c r="Z255" s="55" t="s">
        <v>1278</v>
      </c>
      <c r="AA255" s="55">
        <v>13407039372</v>
      </c>
      <c r="AB255" s="11" t="s">
        <v>1279</v>
      </c>
      <c r="AC255" s="55"/>
    </row>
    <row r="256" s="41" customFormat="1" ht="27" customHeight="1" spans="1:29">
      <c r="A256" s="11">
        <v>188</v>
      </c>
      <c r="B256" s="55" t="s">
        <v>1280</v>
      </c>
      <c r="C256" s="11" t="s">
        <v>99</v>
      </c>
      <c r="D256" s="11" t="s">
        <v>29</v>
      </c>
      <c r="E256" s="11" t="s">
        <v>30</v>
      </c>
      <c r="F256" s="11" t="s">
        <v>200</v>
      </c>
      <c r="G256" s="55" t="s">
        <v>201</v>
      </c>
      <c r="H256" s="11" t="s">
        <v>613</v>
      </c>
      <c r="I256" s="11" t="s">
        <v>34</v>
      </c>
      <c r="J256" s="11" t="s">
        <v>65</v>
      </c>
      <c r="K256" s="11" t="s">
        <v>102</v>
      </c>
      <c r="L256" s="11" t="s">
        <v>67</v>
      </c>
      <c r="M256" s="11" t="s">
        <v>66</v>
      </c>
      <c r="N256" s="55" t="s">
        <v>204</v>
      </c>
      <c r="O256" s="55">
        <v>13694839480</v>
      </c>
      <c r="P256" s="11" t="s">
        <v>205</v>
      </c>
      <c r="Q256" s="11" t="s">
        <v>1146</v>
      </c>
      <c r="R256" s="11">
        <v>13979340562</v>
      </c>
      <c r="S256" s="11" t="s">
        <v>205</v>
      </c>
      <c r="T256" s="55" t="s">
        <v>206</v>
      </c>
      <c r="U256" s="55">
        <v>13979871939</v>
      </c>
      <c r="V256" s="11" t="s">
        <v>207</v>
      </c>
      <c r="W256" s="55" t="s">
        <v>208</v>
      </c>
      <c r="X256" s="55">
        <v>13870318981</v>
      </c>
      <c r="Y256" s="11" t="s">
        <v>209</v>
      </c>
      <c r="Z256" s="55" t="s">
        <v>1281</v>
      </c>
      <c r="AA256" s="55">
        <v>18379399978</v>
      </c>
      <c r="AB256" s="11" t="s">
        <v>1279</v>
      </c>
      <c r="AC256" s="55"/>
    </row>
    <row r="257" s="41" customFormat="1" ht="27" customHeight="1" spans="1:29">
      <c r="A257" s="11">
        <v>189</v>
      </c>
      <c r="B257" s="11" t="s">
        <v>1282</v>
      </c>
      <c r="C257" s="11" t="s">
        <v>28</v>
      </c>
      <c r="D257" s="11" t="s">
        <v>29</v>
      </c>
      <c r="E257" s="11" t="s">
        <v>30</v>
      </c>
      <c r="F257" s="11" t="s">
        <v>62</v>
      </c>
      <c r="G257" s="11" t="s">
        <v>257</v>
      </c>
      <c r="H257" s="11" t="s">
        <v>613</v>
      </c>
      <c r="I257" s="11" t="s">
        <v>34</v>
      </c>
      <c r="J257" s="11" t="s">
        <v>65</v>
      </c>
      <c r="K257" s="11" t="s">
        <v>102</v>
      </c>
      <c r="L257" s="11" t="s">
        <v>67</v>
      </c>
      <c r="M257" s="11" t="s">
        <v>66</v>
      </c>
      <c r="N257" s="55" t="s">
        <v>1283</v>
      </c>
      <c r="O257" s="55">
        <v>15720912065</v>
      </c>
      <c r="P257" s="11" t="s">
        <v>1284</v>
      </c>
      <c r="Q257" s="11" t="s">
        <v>1285</v>
      </c>
      <c r="R257" s="11">
        <v>15270549786</v>
      </c>
      <c r="S257" s="11" t="s">
        <v>1286</v>
      </c>
      <c r="T257" s="11" t="s">
        <v>260</v>
      </c>
      <c r="U257" s="11">
        <v>15279372131</v>
      </c>
      <c r="V257" s="11" t="s">
        <v>138</v>
      </c>
      <c r="W257" s="11" t="s">
        <v>261</v>
      </c>
      <c r="X257" s="64">
        <v>13607036912</v>
      </c>
      <c r="Y257" s="11" t="s">
        <v>262</v>
      </c>
      <c r="Z257" s="11" t="s">
        <v>260</v>
      </c>
      <c r="AA257" s="11">
        <v>15279372131</v>
      </c>
      <c r="AB257" s="11" t="s">
        <v>143</v>
      </c>
      <c r="AC257" s="72"/>
    </row>
    <row r="258" s="41" customFormat="1" ht="27" customHeight="1" spans="1:29">
      <c r="A258" s="11">
        <v>190</v>
      </c>
      <c r="B258" s="11" t="s">
        <v>1287</v>
      </c>
      <c r="C258" s="11" t="s">
        <v>28</v>
      </c>
      <c r="D258" s="11" t="s">
        <v>29</v>
      </c>
      <c r="E258" s="11" t="s">
        <v>30</v>
      </c>
      <c r="F258" s="11" t="s">
        <v>62</v>
      </c>
      <c r="G258" s="11" t="s">
        <v>257</v>
      </c>
      <c r="H258" s="11" t="s">
        <v>613</v>
      </c>
      <c r="I258" s="11" t="s">
        <v>34</v>
      </c>
      <c r="J258" s="11" t="s">
        <v>65</v>
      </c>
      <c r="K258" s="11" t="s">
        <v>102</v>
      </c>
      <c r="L258" s="11" t="s">
        <v>67</v>
      </c>
      <c r="M258" s="11" t="s">
        <v>66</v>
      </c>
      <c r="N258" s="55" t="s">
        <v>1283</v>
      </c>
      <c r="O258" s="55">
        <v>15720912065</v>
      </c>
      <c r="P258" s="11" t="s">
        <v>1284</v>
      </c>
      <c r="Q258" s="11" t="s">
        <v>1285</v>
      </c>
      <c r="R258" s="11">
        <v>15270549786</v>
      </c>
      <c r="S258" s="11" t="s">
        <v>1286</v>
      </c>
      <c r="T258" s="11" t="s">
        <v>260</v>
      </c>
      <c r="U258" s="11">
        <v>15279372131</v>
      </c>
      <c r="V258" s="11" t="s">
        <v>138</v>
      </c>
      <c r="W258" s="11" t="s">
        <v>261</v>
      </c>
      <c r="X258" s="64">
        <v>13607036912</v>
      </c>
      <c r="Y258" s="11" t="s">
        <v>262</v>
      </c>
      <c r="Z258" s="11" t="s">
        <v>1288</v>
      </c>
      <c r="AA258" s="11">
        <v>15932922450</v>
      </c>
      <c r="AB258" s="11" t="s">
        <v>143</v>
      </c>
      <c r="AC258" s="72"/>
    </row>
    <row r="259" s="41" customFormat="1" ht="27" customHeight="1" spans="1:29">
      <c r="A259" s="11">
        <v>191</v>
      </c>
      <c r="B259" s="11" t="s">
        <v>1027</v>
      </c>
      <c r="C259" s="11" t="s">
        <v>28</v>
      </c>
      <c r="D259" s="11" t="s">
        <v>29</v>
      </c>
      <c r="E259" s="11" t="s">
        <v>30</v>
      </c>
      <c r="F259" s="11" t="s">
        <v>62</v>
      </c>
      <c r="G259" s="11" t="s">
        <v>257</v>
      </c>
      <c r="H259" s="11" t="s">
        <v>613</v>
      </c>
      <c r="I259" s="11" t="s">
        <v>34</v>
      </c>
      <c r="J259" s="11" t="s">
        <v>65</v>
      </c>
      <c r="K259" s="11" t="s">
        <v>102</v>
      </c>
      <c r="L259" s="11" t="s">
        <v>67</v>
      </c>
      <c r="M259" s="11" t="s">
        <v>66</v>
      </c>
      <c r="N259" s="55" t="s">
        <v>1283</v>
      </c>
      <c r="O259" s="55">
        <v>15720912065</v>
      </c>
      <c r="P259" s="11" t="s">
        <v>1284</v>
      </c>
      <c r="Q259" s="11" t="s">
        <v>1285</v>
      </c>
      <c r="R259" s="11">
        <v>15270549786</v>
      </c>
      <c r="S259" s="11" t="s">
        <v>1286</v>
      </c>
      <c r="T259" s="11" t="s">
        <v>260</v>
      </c>
      <c r="U259" s="11">
        <v>15279372131</v>
      </c>
      <c r="V259" s="11" t="s">
        <v>138</v>
      </c>
      <c r="W259" s="11" t="s">
        <v>261</v>
      </c>
      <c r="X259" s="64">
        <v>13607036912</v>
      </c>
      <c r="Y259" s="11" t="s">
        <v>262</v>
      </c>
      <c r="Z259" s="11" t="s">
        <v>1289</v>
      </c>
      <c r="AA259" s="11">
        <v>18779339337</v>
      </c>
      <c r="AB259" s="11" t="s">
        <v>143</v>
      </c>
      <c r="AC259" s="72"/>
    </row>
    <row r="260" s="41" customFormat="1" ht="27" customHeight="1" spans="1:29">
      <c r="A260" s="11">
        <v>192</v>
      </c>
      <c r="B260" s="11" t="s">
        <v>1290</v>
      </c>
      <c r="C260" s="11" t="s">
        <v>28</v>
      </c>
      <c r="D260" s="11" t="s">
        <v>29</v>
      </c>
      <c r="E260" s="11" t="s">
        <v>30</v>
      </c>
      <c r="F260" s="11" t="s">
        <v>62</v>
      </c>
      <c r="G260" s="11" t="s">
        <v>257</v>
      </c>
      <c r="H260" s="11" t="s">
        <v>613</v>
      </c>
      <c r="I260" s="11" t="s">
        <v>34</v>
      </c>
      <c r="J260" s="11" t="s">
        <v>65</v>
      </c>
      <c r="K260" s="11" t="s">
        <v>102</v>
      </c>
      <c r="L260" s="11" t="s">
        <v>67</v>
      </c>
      <c r="M260" s="11" t="s">
        <v>66</v>
      </c>
      <c r="N260" s="55" t="s">
        <v>1283</v>
      </c>
      <c r="O260" s="55">
        <v>15720912065</v>
      </c>
      <c r="P260" s="11" t="s">
        <v>1284</v>
      </c>
      <c r="Q260" s="11" t="s">
        <v>1285</v>
      </c>
      <c r="R260" s="11">
        <v>15270549786</v>
      </c>
      <c r="S260" s="11" t="s">
        <v>1286</v>
      </c>
      <c r="T260" s="11" t="s">
        <v>260</v>
      </c>
      <c r="U260" s="11">
        <v>15279372131</v>
      </c>
      <c r="V260" s="11" t="s">
        <v>138</v>
      </c>
      <c r="W260" s="11" t="s">
        <v>261</v>
      </c>
      <c r="X260" s="64">
        <v>13607036912</v>
      </c>
      <c r="Y260" s="11" t="s">
        <v>262</v>
      </c>
      <c r="Z260" s="11" t="s">
        <v>1291</v>
      </c>
      <c r="AA260" s="11">
        <v>18279368997</v>
      </c>
      <c r="AB260" s="11" t="s">
        <v>143</v>
      </c>
      <c r="AC260" s="72"/>
    </row>
    <row r="261" s="41" customFormat="1" ht="27" customHeight="1" spans="1:29">
      <c r="A261" s="11">
        <v>193</v>
      </c>
      <c r="B261" s="11" t="s">
        <v>1292</v>
      </c>
      <c r="C261" s="11" t="s">
        <v>28</v>
      </c>
      <c r="D261" s="11" t="s">
        <v>29</v>
      </c>
      <c r="E261" s="11" t="s">
        <v>30</v>
      </c>
      <c r="F261" s="11" t="s">
        <v>62</v>
      </c>
      <c r="G261" s="11" t="s">
        <v>257</v>
      </c>
      <c r="H261" s="11" t="s">
        <v>613</v>
      </c>
      <c r="I261" s="11" t="s">
        <v>34</v>
      </c>
      <c r="J261" s="11" t="s">
        <v>65</v>
      </c>
      <c r="K261" s="11" t="s">
        <v>102</v>
      </c>
      <c r="L261" s="11" t="s">
        <v>67</v>
      </c>
      <c r="M261" s="11" t="s">
        <v>66</v>
      </c>
      <c r="N261" s="55" t="s">
        <v>1283</v>
      </c>
      <c r="O261" s="55">
        <v>15720912065</v>
      </c>
      <c r="P261" s="11" t="s">
        <v>1284</v>
      </c>
      <c r="Q261" s="11" t="s">
        <v>1285</v>
      </c>
      <c r="R261" s="11">
        <v>15270549786</v>
      </c>
      <c r="S261" s="11" t="s">
        <v>1286</v>
      </c>
      <c r="T261" s="11" t="s">
        <v>260</v>
      </c>
      <c r="U261" s="11">
        <v>15279372131</v>
      </c>
      <c r="V261" s="11" t="s">
        <v>138</v>
      </c>
      <c r="W261" s="11" t="s">
        <v>261</v>
      </c>
      <c r="X261" s="64">
        <v>13607036912</v>
      </c>
      <c r="Y261" s="11" t="s">
        <v>262</v>
      </c>
      <c r="Z261" s="11" t="s">
        <v>1293</v>
      </c>
      <c r="AA261" s="11">
        <v>13767323890</v>
      </c>
      <c r="AB261" s="11" t="s">
        <v>143</v>
      </c>
      <c r="AC261" s="72"/>
    </row>
    <row r="262" s="41" customFormat="1" ht="27" customHeight="1" spans="1:29">
      <c r="A262" s="11">
        <v>194</v>
      </c>
      <c r="B262" s="11" t="s">
        <v>1294</v>
      </c>
      <c r="C262" s="11" t="s">
        <v>28</v>
      </c>
      <c r="D262" s="11" t="s">
        <v>29</v>
      </c>
      <c r="E262" s="11" t="s">
        <v>30</v>
      </c>
      <c r="F262" s="11" t="s">
        <v>62</v>
      </c>
      <c r="G262" s="11" t="s">
        <v>257</v>
      </c>
      <c r="H262" s="11" t="s">
        <v>613</v>
      </c>
      <c r="I262" s="11" t="s">
        <v>34</v>
      </c>
      <c r="J262" s="11" t="s">
        <v>65</v>
      </c>
      <c r="K262" s="11" t="s">
        <v>102</v>
      </c>
      <c r="L262" s="11" t="s">
        <v>67</v>
      </c>
      <c r="M262" s="11" t="s">
        <v>66</v>
      </c>
      <c r="N262" s="55" t="s">
        <v>1283</v>
      </c>
      <c r="O262" s="55">
        <v>15720912065</v>
      </c>
      <c r="P262" s="11" t="s">
        <v>1284</v>
      </c>
      <c r="Q262" s="11" t="s">
        <v>1285</v>
      </c>
      <c r="R262" s="11">
        <v>15270549786</v>
      </c>
      <c r="S262" s="11" t="s">
        <v>1286</v>
      </c>
      <c r="T262" s="11" t="s">
        <v>260</v>
      </c>
      <c r="U262" s="11">
        <v>15279372131</v>
      </c>
      <c r="V262" s="11" t="s">
        <v>138</v>
      </c>
      <c r="W262" s="11" t="s">
        <v>261</v>
      </c>
      <c r="X262" s="64">
        <v>13607036912</v>
      </c>
      <c r="Y262" s="11" t="s">
        <v>262</v>
      </c>
      <c r="Z262" s="11" t="s">
        <v>1295</v>
      </c>
      <c r="AA262" s="11">
        <v>13767325995</v>
      </c>
      <c r="AB262" s="11" t="s">
        <v>143</v>
      </c>
      <c r="AC262" s="72"/>
    </row>
    <row r="263" s="41" customFormat="1" ht="27" customHeight="1" spans="1:29">
      <c r="A263" s="11">
        <v>195</v>
      </c>
      <c r="B263" s="11" t="s">
        <v>1296</v>
      </c>
      <c r="C263" s="11" t="s">
        <v>28</v>
      </c>
      <c r="D263" s="11" t="s">
        <v>29</v>
      </c>
      <c r="E263" s="11" t="s">
        <v>30</v>
      </c>
      <c r="F263" s="11" t="s">
        <v>62</v>
      </c>
      <c r="G263" s="11" t="s">
        <v>63</v>
      </c>
      <c r="H263" s="11" t="s">
        <v>613</v>
      </c>
      <c r="I263" s="11" t="s">
        <v>34</v>
      </c>
      <c r="J263" s="11" t="s">
        <v>65</v>
      </c>
      <c r="K263" s="11" t="s">
        <v>102</v>
      </c>
      <c r="L263" s="11" t="s">
        <v>67</v>
      </c>
      <c r="M263" s="11" t="s">
        <v>66</v>
      </c>
      <c r="N263" s="11" t="s">
        <v>1297</v>
      </c>
      <c r="O263" s="11">
        <v>13780318979</v>
      </c>
      <c r="P263" s="57" t="s">
        <v>1298</v>
      </c>
      <c r="Q263" s="11" t="s">
        <v>1285</v>
      </c>
      <c r="R263" s="11">
        <v>15270549786</v>
      </c>
      <c r="S263" s="11" t="s">
        <v>1286</v>
      </c>
      <c r="T263" s="11" t="s">
        <v>1299</v>
      </c>
      <c r="U263" s="11">
        <v>15179321073</v>
      </c>
      <c r="V263" s="11" t="s">
        <v>138</v>
      </c>
      <c r="W263" s="11" t="s">
        <v>261</v>
      </c>
      <c r="X263" s="64">
        <v>13607036912</v>
      </c>
      <c r="Y263" s="11" t="s">
        <v>262</v>
      </c>
      <c r="Z263" s="11" t="s">
        <v>1300</v>
      </c>
      <c r="AA263" s="11">
        <v>15946824078</v>
      </c>
      <c r="AB263" s="11" t="s">
        <v>143</v>
      </c>
      <c r="AC263" s="72"/>
    </row>
    <row r="264" s="41" customFormat="1" ht="27" customHeight="1" spans="1:29">
      <c r="A264" s="11">
        <v>196</v>
      </c>
      <c r="B264" s="11" t="s">
        <v>1301</v>
      </c>
      <c r="C264" s="11" t="s">
        <v>28</v>
      </c>
      <c r="D264" s="11" t="s">
        <v>29</v>
      </c>
      <c r="E264" s="11" t="s">
        <v>30</v>
      </c>
      <c r="F264" s="11" t="s">
        <v>62</v>
      </c>
      <c r="G264" s="11" t="s">
        <v>63</v>
      </c>
      <c r="H264" s="11" t="s">
        <v>613</v>
      </c>
      <c r="I264" s="11" t="s">
        <v>34</v>
      </c>
      <c r="J264" s="11" t="s">
        <v>65</v>
      </c>
      <c r="K264" s="11" t="s">
        <v>102</v>
      </c>
      <c r="L264" s="11" t="s">
        <v>67</v>
      </c>
      <c r="M264" s="11" t="s">
        <v>66</v>
      </c>
      <c r="N264" s="11" t="s">
        <v>1297</v>
      </c>
      <c r="O264" s="11">
        <v>13780318980</v>
      </c>
      <c r="P264" s="57" t="s">
        <v>1298</v>
      </c>
      <c r="Q264" s="11" t="s">
        <v>1285</v>
      </c>
      <c r="R264" s="11">
        <v>15270549786</v>
      </c>
      <c r="S264" s="11" t="s">
        <v>1286</v>
      </c>
      <c r="T264" s="11" t="s">
        <v>1299</v>
      </c>
      <c r="U264" s="11">
        <v>15179321073</v>
      </c>
      <c r="V264" s="11" t="s">
        <v>138</v>
      </c>
      <c r="W264" s="11" t="s">
        <v>261</v>
      </c>
      <c r="X264" s="64">
        <v>13607036912</v>
      </c>
      <c r="Y264" s="11" t="s">
        <v>262</v>
      </c>
      <c r="Z264" s="11" t="s">
        <v>1302</v>
      </c>
      <c r="AA264" s="11">
        <v>18379952466</v>
      </c>
      <c r="AB264" s="11" t="s">
        <v>143</v>
      </c>
      <c r="AC264" s="72"/>
    </row>
    <row r="265" s="41" customFormat="1" ht="27" customHeight="1" spans="1:29">
      <c r="A265" s="11">
        <v>197</v>
      </c>
      <c r="B265" s="11" t="s">
        <v>1303</v>
      </c>
      <c r="C265" s="11" t="s">
        <v>28</v>
      </c>
      <c r="D265" s="11" t="s">
        <v>29</v>
      </c>
      <c r="E265" s="11" t="s">
        <v>30</v>
      </c>
      <c r="F265" s="11" t="s">
        <v>62</v>
      </c>
      <c r="G265" s="11" t="s">
        <v>1304</v>
      </c>
      <c r="H265" s="11" t="s">
        <v>613</v>
      </c>
      <c r="I265" s="11" t="s">
        <v>34</v>
      </c>
      <c r="J265" s="11" t="s">
        <v>65</v>
      </c>
      <c r="K265" s="11" t="s">
        <v>102</v>
      </c>
      <c r="L265" s="11" t="s">
        <v>67</v>
      </c>
      <c r="M265" s="11" t="s">
        <v>66</v>
      </c>
      <c r="N265" s="11" t="s">
        <v>1305</v>
      </c>
      <c r="O265" s="11">
        <v>18270319153</v>
      </c>
      <c r="P265" s="11" t="s">
        <v>1284</v>
      </c>
      <c r="Q265" s="11" t="s">
        <v>1285</v>
      </c>
      <c r="R265" s="11">
        <v>15270549786</v>
      </c>
      <c r="S265" s="11" t="s">
        <v>1286</v>
      </c>
      <c r="T265" s="11" t="s">
        <v>1306</v>
      </c>
      <c r="U265" s="11">
        <v>13879319860</v>
      </c>
      <c r="V265" s="11" t="s">
        <v>138</v>
      </c>
      <c r="W265" s="11" t="s">
        <v>261</v>
      </c>
      <c r="X265" s="64">
        <v>13607036912</v>
      </c>
      <c r="Y265" s="11" t="s">
        <v>262</v>
      </c>
      <c r="Z265" s="11" t="s">
        <v>1307</v>
      </c>
      <c r="AA265" s="11">
        <v>13870390027</v>
      </c>
      <c r="AB265" s="11" t="s">
        <v>143</v>
      </c>
      <c r="AC265" s="72"/>
    </row>
    <row r="266" s="41" customFormat="1" ht="27" customHeight="1" spans="1:29">
      <c r="A266" s="11">
        <v>198</v>
      </c>
      <c r="B266" s="11" t="s">
        <v>1308</v>
      </c>
      <c r="C266" s="11" t="s">
        <v>28</v>
      </c>
      <c r="D266" s="11" t="s">
        <v>29</v>
      </c>
      <c r="E266" s="11" t="s">
        <v>30</v>
      </c>
      <c r="F266" s="11" t="s">
        <v>62</v>
      </c>
      <c r="G266" s="11" t="s">
        <v>1309</v>
      </c>
      <c r="H266" s="11" t="s">
        <v>613</v>
      </c>
      <c r="I266" s="11" t="s">
        <v>34</v>
      </c>
      <c r="J266" s="11" t="s">
        <v>65</v>
      </c>
      <c r="K266" s="11" t="s">
        <v>102</v>
      </c>
      <c r="L266" s="11" t="s">
        <v>67</v>
      </c>
      <c r="M266" s="11" t="s">
        <v>66</v>
      </c>
      <c r="N266" s="11" t="s">
        <v>1285</v>
      </c>
      <c r="O266" s="11">
        <v>15270549786</v>
      </c>
      <c r="P266" s="57" t="s">
        <v>1286</v>
      </c>
      <c r="Q266" s="11" t="s">
        <v>1285</v>
      </c>
      <c r="R266" s="11">
        <v>15270549786</v>
      </c>
      <c r="S266" s="11" t="s">
        <v>1286</v>
      </c>
      <c r="T266" s="11" t="s">
        <v>1310</v>
      </c>
      <c r="U266" s="11">
        <v>15879383950</v>
      </c>
      <c r="V266" s="11" t="s">
        <v>138</v>
      </c>
      <c r="W266" s="11" t="s">
        <v>261</v>
      </c>
      <c r="X266" s="64">
        <v>13607036912</v>
      </c>
      <c r="Y266" s="11" t="s">
        <v>262</v>
      </c>
      <c r="Z266" s="11" t="s">
        <v>1311</v>
      </c>
      <c r="AA266" s="11">
        <v>13667938967</v>
      </c>
      <c r="AB266" s="11" t="s">
        <v>143</v>
      </c>
      <c r="AC266" s="72"/>
    </row>
    <row r="267" s="41" customFormat="1" ht="27" customHeight="1" spans="1:29">
      <c r="A267" s="11">
        <v>199</v>
      </c>
      <c r="B267" s="11" t="s">
        <v>1312</v>
      </c>
      <c r="C267" s="11" t="s">
        <v>28</v>
      </c>
      <c r="D267" s="11" t="s">
        <v>29</v>
      </c>
      <c r="E267" s="11" t="s">
        <v>30</v>
      </c>
      <c r="F267" s="11" t="s">
        <v>62</v>
      </c>
      <c r="G267" s="11" t="s">
        <v>1309</v>
      </c>
      <c r="H267" s="11" t="s">
        <v>613</v>
      </c>
      <c r="I267" s="11" t="s">
        <v>34</v>
      </c>
      <c r="J267" s="11" t="s">
        <v>65</v>
      </c>
      <c r="K267" s="11" t="s">
        <v>102</v>
      </c>
      <c r="L267" s="11" t="s">
        <v>67</v>
      </c>
      <c r="M267" s="11" t="s">
        <v>66</v>
      </c>
      <c r="N267" s="11" t="s">
        <v>1285</v>
      </c>
      <c r="O267" s="11">
        <v>15270549786</v>
      </c>
      <c r="P267" s="57" t="s">
        <v>1286</v>
      </c>
      <c r="Q267" s="11" t="s">
        <v>1285</v>
      </c>
      <c r="R267" s="11">
        <v>15270549786</v>
      </c>
      <c r="S267" s="11" t="s">
        <v>1286</v>
      </c>
      <c r="T267" s="11" t="s">
        <v>1310</v>
      </c>
      <c r="U267" s="11">
        <v>15879383950</v>
      </c>
      <c r="V267" s="11" t="s">
        <v>138</v>
      </c>
      <c r="W267" s="11" t="s">
        <v>261</v>
      </c>
      <c r="X267" s="64">
        <v>13607036912</v>
      </c>
      <c r="Y267" s="11" t="s">
        <v>262</v>
      </c>
      <c r="Z267" s="11" t="s">
        <v>1313</v>
      </c>
      <c r="AA267" s="11">
        <v>13766478518</v>
      </c>
      <c r="AB267" s="11" t="s">
        <v>143</v>
      </c>
      <c r="AC267" s="72"/>
    </row>
    <row r="268" s="41" customFormat="1" ht="27" customHeight="1" spans="1:29">
      <c r="A268" s="11">
        <v>200</v>
      </c>
      <c r="B268" s="11" t="s">
        <v>1314</v>
      </c>
      <c r="C268" s="11" t="s">
        <v>28</v>
      </c>
      <c r="D268" s="11" t="s">
        <v>29</v>
      </c>
      <c r="E268" s="11" t="s">
        <v>30</v>
      </c>
      <c r="F268" s="11" t="s">
        <v>62</v>
      </c>
      <c r="G268" s="11" t="s">
        <v>1309</v>
      </c>
      <c r="H268" s="11" t="s">
        <v>613</v>
      </c>
      <c r="I268" s="11" t="s">
        <v>34</v>
      </c>
      <c r="J268" s="11" t="s">
        <v>65</v>
      </c>
      <c r="K268" s="11" t="s">
        <v>102</v>
      </c>
      <c r="L268" s="11" t="s">
        <v>67</v>
      </c>
      <c r="M268" s="11" t="s">
        <v>66</v>
      </c>
      <c r="N268" s="11" t="s">
        <v>1285</v>
      </c>
      <c r="O268" s="11">
        <v>15270549786</v>
      </c>
      <c r="P268" s="57" t="s">
        <v>1286</v>
      </c>
      <c r="Q268" s="11" t="s">
        <v>1285</v>
      </c>
      <c r="R268" s="11">
        <v>15270549786</v>
      </c>
      <c r="S268" s="11" t="s">
        <v>1286</v>
      </c>
      <c r="T268" s="11" t="s">
        <v>1310</v>
      </c>
      <c r="U268" s="11">
        <v>15879383950</v>
      </c>
      <c r="V268" s="11" t="s">
        <v>138</v>
      </c>
      <c r="W268" s="11" t="s">
        <v>261</v>
      </c>
      <c r="X268" s="64">
        <v>13607036912</v>
      </c>
      <c r="Y268" s="11" t="s">
        <v>262</v>
      </c>
      <c r="Z268" s="11" t="s">
        <v>1310</v>
      </c>
      <c r="AA268" s="11">
        <v>15879383950</v>
      </c>
      <c r="AB268" s="11" t="s">
        <v>143</v>
      </c>
      <c r="AC268" s="72"/>
    </row>
    <row r="269" s="41" customFormat="1" ht="27" customHeight="1" spans="1:29">
      <c r="A269" s="11">
        <v>201</v>
      </c>
      <c r="B269" s="11" t="s">
        <v>1315</v>
      </c>
      <c r="C269" s="11" t="s">
        <v>28</v>
      </c>
      <c r="D269" s="11" t="s">
        <v>29</v>
      </c>
      <c r="E269" s="11" t="s">
        <v>30</v>
      </c>
      <c r="F269" s="11" t="s">
        <v>62</v>
      </c>
      <c r="G269" s="11" t="s">
        <v>1309</v>
      </c>
      <c r="H269" s="11" t="s">
        <v>613</v>
      </c>
      <c r="I269" s="11" t="s">
        <v>34</v>
      </c>
      <c r="J269" s="11" t="s">
        <v>65</v>
      </c>
      <c r="K269" s="11" t="s">
        <v>102</v>
      </c>
      <c r="L269" s="11" t="s">
        <v>67</v>
      </c>
      <c r="M269" s="11" t="s">
        <v>66</v>
      </c>
      <c r="N269" s="11" t="s">
        <v>1285</v>
      </c>
      <c r="O269" s="11">
        <v>15270549786</v>
      </c>
      <c r="P269" s="57" t="s">
        <v>1286</v>
      </c>
      <c r="Q269" s="11" t="s">
        <v>1285</v>
      </c>
      <c r="R269" s="11">
        <v>15270549786</v>
      </c>
      <c r="S269" s="11" t="s">
        <v>1286</v>
      </c>
      <c r="T269" s="11" t="s">
        <v>1310</v>
      </c>
      <c r="U269" s="11">
        <v>15879383950</v>
      </c>
      <c r="V269" s="11" t="s">
        <v>138</v>
      </c>
      <c r="W269" s="11" t="s">
        <v>261</v>
      </c>
      <c r="X269" s="64">
        <v>13607036912</v>
      </c>
      <c r="Y269" s="11" t="s">
        <v>262</v>
      </c>
      <c r="Z269" s="11" t="s">
        <v>1316</v>
      </c>
      <c r="AA269" s="11">
        <v>15216008453</v>
      </c>
      <c r="AB269" s="11" t="s">
        <v>143</v>
      </c>
      <c r="AC269" s="72"/>
    </row>
    <row r="270" s="41" customFormat="1" ht="27" customHeight="1" spans="1:29">
      <c r="A270" s="11">
        <v>202</v>
      </c>
      <c r="B270" s="11" t="s">
        <v>1317</v>
      </c>
      <c r="C270" s="11" t="s">
        <v>28</v>
      </c>
      <c r="D270" s="11" t="s">
        <v>29</v>
      </c>
      <c r="E270" s="11" t="s">
        <v>30</v>
      </c>
      <c r="F270" s="11" t="s">
        <v>62</v>
      </c>
      <c r="G270" s="11" t="s">
        <v>1318</v>
      </c>
      <c r="H270" s="11" t="s">
        <v>613</v>
      </c>
      <c r="I270" s="11" t="s">
        <v>34</v>
      </c>
      <c r="J270" s="11" t="s">
        <v>65</v>
      </c>
      <c r="K270" s="11" t="s">
        <v>102</v>
      </c>
      <c r="L270" s="11" t="s">
        <v>67</v>
      </c>
      <c r="M270" s="11" t="s">
        <v>66</v>
      </c>
      <c r="N270" s="11" t="s">
        <v>1319</v>
      </c>
      <c r="O270" s="11">
        <v>13870390868</v>
      </c>
      <c r="P270" s="11" t="s">
        <v>259</v>
      </c>
      <c r="Q270" s="11" t="s">
        <v>1285</v>
      </c>
      <c r="R270" s="11">
        <v>15270549786</v>
      </c>
      <c r="S270" s="11" t="s">
        <v>1286</v>
      </c>
      <c r="T270" s="11" t="s">
        <v>1320</v>
      </c>
      <c r="U270" s="11">
        <v>15079367228</v>
      </c>
      <c r="V270" s="11" t="s">
        <v>138</v>
      </c>
      <c r="W270" s="11" t="s">
        <v>261</v>
      </c>
      <c r="X270" s="64">
        <v>13607036912</v>
      </c>
      <c r="Y270" s="11" t="s">
        <v>262</v>
      </c>
      <c r="Z270" s="11" t="s">
        <v>1321</v>
      </c>
      <c r="AA270" s="11">
        <v>17879305530</v>
      </c>
      <c r="AB270" s="11" t="s">
        <v>143</v>
      </c>
      <c r="AC270" s="72"/>
    </row>
    <row r="271" s="41" customFormat="1" ht="27" customHeight="1" spans="1:29">
      <c r="A271" s="11">
        <v>203</v>
      </c>
      <c r="B271" s="11" t="s">
        <v>1322</v>
      </c>
      <c r="C271" s="11" t="s">
        <v>28</v>
      </c>
      <c r="D271" s="11" t="s">
        <v>29</v>
      </c>
      <c r="E271" s="11" t="s">
        <v>30</v>
      </c>
      <c r="F271" s="11" t="s">
        <v>62</v>
      </c>
      <c r="G271" s="11" t="s">
        <v>273</v>
      </c>
      <c r="H271" s="11" t="s">
        <v>613</v>
      </c>
      <c r="I271" s="11" t="s">
        <v>34</v>
      </c>
      <c r="J271" s="11" t="s">
        <v>65</v>
      </c>
      <c r="K271" s="11" t="s">
        <v>102</v>
      </c>
      <c r="L271" s="11" t="s">
        <v>67</v>
      </c>
      <c r="M271" s="11" t="s">
        <v>66</v>
      </c>
      <c r="N271" s="11" t="s">
        <v>274</v>
      </c>
      <c r="O271" s="11">
        <v>13707039066</v>
      </c>
      <c r="P271" s="57" t="s">
        <v>1323</v>
      </c>
      <c r="Q271" s="11" t="s">
        <v>1285</v>
      </c>
      <c r="R271" s="11">
        <v>15270549786</v>
      </c>
      <c r="S271" s="11" t="s">
        <v>1286</v>
      </c>
      <c r="T271" s="11" t="s">
        <v>276</v>
      </c>
      <c r="U271" s="11">
        <v>15179390588</v>
      </c>
      <c r="V271" s="11" t="s">
        <v>138</v>
      </c>
      <c r="W271" s="11" t="s">
        <v>261</v>
      </c>
      <c r="X271" s="64">
        <v>13607036912</v>
      </c>
      <c r="Y271" s="11" t="s">
        <v>262</v>
      </c>
      <c r="Z271" s="11" t="s">
        <v>1324</v>
      </c>
      <c r="AA271" s="11">
        <v>13970302745</v>
      </c>
      <c r="AB271" s="11" t="s">
        <v>143</v>
      </c>
      <c r="AC271" s="72"/>
    </row>
    <row r="272" s="41" customFormat="1" ht="27" customHeight="1" spans="1:29">
      <c r="A272" s="11">
        <v>204</v>
      </c>
      <c r="B272" s="11" t="s">
        <v>1325</v>
      </c>
      <c r="C272" s="11" t="s">
        <v>28</v>
      </c>
      <c r="D272" s="11" t="s">
        <v>29</v>
      </c>
      <c r="E272" s="11" t="s">
        <v>30</v>
      </c>
      <c r="F272" s="11" t="s">
        <v>62</v>
      </c>
      <c r="G272" s="11" t="s">
        <v>273</v>
      </c>
      <c r="H272" s="11" t="s">
        <v>613</v>
      </c>
      <c r="I272" s="11" t="s">
        <v>34</v>
      </c>
      <c r="J272" s="11" t="s">
        <v>65</v>
      </c>
      <c r="K272" s="11" t="s">
        <v>102</v>
      </c>
      <c r="L272" s="11" t="s">
        <v>67</v>
      </c>
      <c r="M272" s="11" t="s">
        <v>66</v>
      </c>
      <c r="N272" s="11" t="s">
        <v>274</v>
      </c>
      <c r="O272" s="11">
        <v>13707039066</v>
      </c>
      <c r="P272" s="57" t="s">
        <v>1323</v>
      </c>
      <c r="Q272" s="11" t="s">
        <v>1285</v>
      </c>
      <c r="R272" s="11">
        <v>15270549786</v>
      </c>
      <c r="S272" s="11" t="s">
        <v>1286</v>
      </c>
      <c r="T272" s="11" t="s">
        <v>276</v>
      </c>
      <c r="U272" s="11">
        <v>15179390588</v>
      </c>
      <c r="V272" s="11" t="s">
        <v>138</v>
      </c>
      <c r="W272" s="11" t="s">
        <v>261</v>
      </c>
      <c r="X272" s="64">
        <v>13607036912</v>
      </c>
      <c r="Y272" s="11" t="s">
        <v>262</v>
      </c>
      <c r="Z272" s="11" t="s">
        <v>1326</v>
      </c>
      <c r="AA272" s="11">
        <v>13766460828</v>
      </c>
      <c r="AB272" s="11" t="s">
        <v>143</v>
      </c>
      <c r="AC272" s="72"/>
    </row>
    <row r="273" s="41" customFormat="1" ht="27" customHeight="1" spans="1:29">
      <c r="A273" s="11">
        <v>205</v>
      </c>
      <c r="B273" s="11" t="s">
        <v>1327</v>
      </c>
      <c r="C273" s="11" t="s">
        <v>28</v>
      </c>
      <c r="D273" s="11" t="s">
        <v>29</v>
      </c>
      <c r="E273" s="11" t="s">
        <v>30</v>
      </c>
      <c r="F273" s="11" t="s">
        <v>62</v>
      </c>
      <c r="G273" s="11" t="s">
        <v>1328</v>
      </c>
      <c r="H273" s="11" t="s">
        <v>613</v>
      </c>
      <c r="I273" s="11" t="s">
        <v>34</v>
      </c>
      <c r="J273" s="11" t="s">
        <v>65</v>
      </c>
      <c r="K273" s="11" t="s">
        <v>102</v>
      </c>
      <c r="L273" s="11" t="s">
        <v>67</v>
      </c>
      <c r="M273" s="11" t="s">
        <v>66</v>
      </c>
      <c r="N273" s="11" t="s">
        <v>1329</v>
      </c>
      <c r="O273" s="57" t="s">
        <v>1330</v>
      </c>
      <c r="P273" s="57" t="s">
        <v>1331</v>
      </c>
      <c r="Q273" s="11" t="s">
        <v>1285</v>
      </c>
      <c r="R273" s="11">
        <v>15270549786</v>
      </c>
      <c r="S273" s="11" t="s">
        <v>1286</v>
      </c>
      <c r="T273" s="11" t="s">
        <v>1332</v>
      </c>
      <c r="U273" s="11">
        <v>17770388819</v>
      </c>
      <c r="V273" s="11" t="s">
        <v>138</v>
      </c>
      <c r="W273" s="11" t="s">
        <v>261</v>
      </c>
      <c r="X273" s="64">
        <v>13607036912</v>
      </c>
      <c r="Y273" s="11" t="s">
        <v>262</v>
      </c>
      <c r="Z273" s="11" t="s">
        <v>1333</v>
      </c>
      <c r="AA273" s="11">
        <v>15932927359</v>
      </c>
      <c r="AB273" s="11" t="s">
        <v>143</v>
      </c>
      <c r="AC273" s="72"/>
    </row>
    <row r="274" s="41" customFormat="1" ht="27" customHeight="1" spans="1:29">
      <c r="A274" s="11">
        <v>206</v>
      </c>
      <c r="B274" s="11" t="s">
        <v>1334</v>
      </c>
      <c r="C274" s="11" t="s">
        <v>28</v>
      </c>
      <c r="D274" s="11" t="s">
        <v>29</v>
      </c>
      <c r="E274" s="11" t="s">
        <v>30</v>
      </c>
      <c r="F274" s="11" t="s">
        <v>62</v>
      </c>
      <c r="G274" s="11" t="s">
        <v>1328</v>
      </c>
      <c r="H274" s="11" t="s">
        <v>613</v>
      </c>
      <c r="I274" s="11" t="s">
        <v>34</v>
      </c>
      <c r="J274" s="11" t="s">
        <v>65</v>
      </c>
      <c r="K274" s="11" t="s">
        <v>102</v>
      </c>
      <c r="L274" s="11" t="s">
        <v>67</v>
      </c>
      <c r="M274" s="11" t="s">
        <v>66</v>
      </c>
      <c r="N274" s="11" t="s">
        <v>1329</v>
      </c>
      <c r="O274" s="57" t="s">
        <v>1330</v>
      </c>
      <c r="P274" s="57" t="s">
        <v>1331</v>
      </c>
      <c r="Q274" s="11" t="s">
        <v>1285</v>
      </c>
      <c r="R274" s="11">
        <v>15270549786</v>
      </c>
      <c r="S274" s="11" t="s">
        <v>1286</v>
      </c>
      <c r="T274" s="11" t="s">
        <v>1332</v>
      </c>
      <c r="U274" s="11">
        <v>17770388819</v>
      </c>
      <c r="V274" s="11" t="s">
        <v>138</v>
      </c>
      <c r="W274" s="11" t="s">
        <v>261</v>
      </c>
      <c r="X274" s="64">
        <v>13607036912</v>
      </c>
      <c r="Y274" s="11" t="s">
        <v>262</v>
      </c>
      <c r="Z274" s="11" t="s">
        <v>1335</v>
      </c>
      <c r="AA274" s="11">
        <v>13767375816</v>
      </c>
      <c r="AB274" s="11" t="s">
        <v>143</v>
      </c>
      <c r="AC274" s="72"/>
    </row>
    <row r="275" s="41" customFormat="1" ht="27" customHeight="1" spans="1:29">
      <c r="A275" s="11">
        <v>207</v>
      </c>
      <c r="B275" s="11" t="s">
        <v>1336</v>
      </c>
      <c r="C275" s="11" t="s">
        <v>28</v>
      </c>
      <c r="D275" s="11" t="s">
        <v>29</v>
      </c>
      <c r="E275" s="11" t="s">
        <v>30</v>
      </c>
      <c r="F275" s="11" t="s">
        <v>62</v>
      </c>
      <c r="G275" s="11" t="s">
        <v>1328</v>
      </c>
      <c r="H275" s="11" t="s">
        <v>613</v>
      </c>
      <c r="I275" s="11" t="s">
        <v>34</v>
      </c>
      <c r="J275" s="11" t="s">
        <v>65</v>
      </c>
      <c r="K275" s="11" t="s">
        <v>102</v>
      </c>
      <c r="L275" s="11" t="s">
        <v>67</v>
      </c>
      <c r="M275" s="11" t="s">
        <v>66</v>
      </c>
      <c r="N275" s="11" t="s">
        <v>1329</v>
      </c>
      <c r="O275" s="57" t="s">
        <v>1330</v>
      </c>
      <c r="P275" s="57" t="s">
        <v>1331</v>
      </c>
      <c r="Q275" s="11" t="s">
        <v>1285</v>
      </c>
      <c r="R275" s="11">
        <v>15270549786</v>
      </c>
      <c r="S275" s="11" t="s">
        <v>1286</v>
      </c>
      <c r="T275" s="11" t="s">
        <v>1332</v>
      </c>
      <c r="U275" s="11">
        <v>17770388819</v>
      </c>
      <c r="V275" s="11" t="s">
        <v>138</v>
      </c>
      <c r="W275" s="11" t="s">
        <v>261</v>
      </c>
      <c r="X275" s="64">
        <v>13607036912</v>
      </c>
      <c r="Y275" s="11" t="s">
        <v>262</v>
      </c>
      <c r="Z275" s="11" t="s">
        <v>1337</v>
      </c>
      <c r="AA275" s="11">
        <v>17687986859</v>
      </c>
      <c r="AB275" s="11" t="s">
        <v>143</v>
      </c>
      <c r="AC275" s="72"/>
    </row>
    <row r="276" s="41" customFormat="1" ht="27" customHeight="1" spans="1:29">
      <c r="A276" s="11">
        <v>208</v>
      </c>
      <c r="B276" s="11" t="s">
        <v>1338</v>
      </c>
      <c r="C276" s="11" t="s">
        <v>28</v>
      </c>
      <c r="D276" s="11" t="s">
        <v>29</v>
      </c>
      <c r="E276" s="11" t="s">
        <v>30</v>
      </c>
      <c r="F276" s="11" t="s">
        <v>62</v>
      </c>
      <c r="G276" s="11" t="s">
        <v>1339</v>
      </c>
      <c r="H276" s="11" t="s">
        <v>613</v>
      </c>
      <c r="I276" s="11" t="s">
        <v>34</v>
      </c>
      <c r="J276" s="11" t="s">
        <v>65</v>
      </c>
      <c r="K276" s="11" t="s">
        <v>102</v>
      </c>
      <c r="L276" s="11" t="s">
        <v>67</v>
      </c>
      <c r="M276" s="11" t="s">
        <v>66</v>
      </c>
      <c r="N276" s="55" t="s">
        <v>258</v>
      </c>
      <c r="O276" s="55">
        <v>15932937023</v>
      </c>
      <c r="P276" s="11" t="s">
        <v>259</v>
      </c>
      <c r="Q276" s="11" t="s">
        <v>1285</v>
      </c>
      <c r="R276" s="11">
        <v>15270549786</v>
      </c>
      <c r="S276" s="11" t="s">
        <v>1286</v>
      </c>
      <c r="T276" s="11" t="s">
        <v>1340</v>
      </c>
      <c r="U276" s="11">
        <v>13607036912</v>
      </c>
      <c r="V276" s="11" t="s">
        <v>138</v>
      </c>
      <c r="W276" s="11" t="s">
        <v>261</v>
      </c>
      <c r="X276" s="64">
        <v>13607036912</v>
      </c>
      <c r="Y276" s="11" t="s">
        <v>262</v>
      </c>
      <c r="Z276" s="11" t="s">
        <v>1341</v>
      </c>
      <c r="AA276" s="11">
        <v>15279302535</v>
      </c>
      <c r="AB276" s="11" t="s">
        <v>143</v>
      </c>
      <c r="AC276" s="72"/>
    </row>
    <row r="277" s="41" customFormat="1" ht="27" customHeight="1" spans="1:29">
      <c r="A277" s="11">
        <v>209</v>
      </c>
      <c r="B277" s="11" t="s">
        <v>1342</v>
      </c>
      <c r="C277" s="11" t="s">
        <v>28</v>
      </c>
      <c r="D277" s="11" t="s">
        <v>29</v>
      </c>
      <c r="E277" s="11" t="s">
        <v>30</v>
      </c>
      <c r="F277" s="11" t="s">
        <v>62</v>
      </c>
      <c r="G277" s="11" t="s">
        <v>1339</v>
      </c>
      <c r="H277" s="11" t="s">
        <v>613</v>
      </c>
      <c r="I277" s="11" t="s">
        <v>34</v>
      </c>
      <c r="J277" s="11" t="s">
        <v>65</v>
      </c>
      <c r="K277" s="11" t="s">
        <v>102</v>
      </c>
      <c r="L277" s="11" t="s">
        <v>67</v>
      </c>
      <c r="M277" s="11" t="s">
        <v>66</v>
      </c>
      <c r="N277" s="55" t="s">
        <v>258</v>
      </c>
      <c r="O277" s="55">
        <v>15932937023</v>
      </c>
      <c r="P277" s="11" t="s">
        <v>259</v>
      </c>
      <c r="Q277" s="11" t="s">
        <v>1285</v>
      </c>
      <c r="R277" s="11">
        <v>15270549786</v>
      </c>
      <c r="S277" s="11" t="s">
        <v>1286</v>
      </c>
      <c r="T277" s="11" t="s">
        <v>1340</v>
      </c>
      <c r="U277" s="11">
        <v>13607036912</v>
      </c>
      <c r="V277" s="11" t="s">
        <v>138</v>
      </c>
      <c r="W277" s="11" t="s">
        <v>261</v>
      </c>
      <c r="X277" s="64">
        <v>13607036912</v>
      </c>
      <c r="Y277" s="11" t="s">
        <v>262</v>
      </c>
      <c r="Z277" s="11" t="s">
        <v>1343</v>
      </c>
      <c r="AA277" s="11">
        <v>13676322150</v>
      </c>
      <c r="AB277" s="11" t="s">
        <v>143</v>
      </c>
      <c r="AC277" s="72"/>
    </row>
    <row r="278" s="41" customFormat="1" ht="27" customHeight="1" spans="1:29">
      <c r="A278" s="11">
        <v>210</v>
      </c>
      <c r="B278" s="11" t="s">
        <v>1344</v>
      </c>
      <c r="C278" s="11" t="s">
        <v>28</v>
      </c>
      <c r="D278" s="11" t="s">
        <v>29</v>
      </c>
      <c r="E278" s="11" t="s">
        <v>30</v>
      </c>
      <c r="F278" s="11" t="s">
        <v>62</v>
      </c>
      <c r="G278" s="11" t="s">
        <v>1339</v>
      </c>
      <c r="H278" s="11" t="s">
        <v>613</v>
      </c>
      <c r="I278" s="11" t="s">
        <v>34</v>
      </c>
      <c r="J278" s="11" t="s">
        <v>65</v>
      </c>
      <c r="K278" s="11" t="s">
        <v>102</v>
      </c>
      <c r="L278" s="11" t="s">
        <v>67</v>
      </c>
      <c r="M278" s="11" t="s">
        <v>66</v>
      </c>
      <c r="N278" s="55" t="s">
        <v>258</v>
      </c>
      <c r="O278" s="55">
        <v>15932937023</v>
      </c>
      <c r="P278" s="11" t="s">
        <v>259</v>
      </c>
      <c r="Q278" s="11" t="s">
        <v>1285</v>
      </c>
      <c r="R278" s="11">
        <v>15270549786</v>
      </c>
      <c r="S278" s="11" t="s">
        <v>1286</v>
      </c>
      <c r="T278" s="11" t="s">
        <v>1340</v>
      </c>
      <c r="U278" s="11">
        <v>13607036912</v>
      </c>
      <c r="V278" s="11" t="s">
        <v>138</v>
      </c>
      <c r="W278" s="11" t="s">
        <v>261</v>
      </c>
      <c r="X278" s="64">
        <v>13607036912</v>
      </c>
      <c r="Y278" s="11" t="s">
        <v>262</v>
      </c>
      <c r="Z278" s="11" t="s">
        <v>1345</v>
      </c>
      <c r="AA278" s="11">
        <v>15932936502</v>
      </c>
      <c r="AB278" s="11" t="s">
        <v>143</v>
      </c>
      <c r="AC278" s="72"/>
    </row>
    <row r="279" s="41" customFormat="1" ht="27" customHeight="1" spans="1:29">
      <c r="A279" s="11">
        <v>211</v>
      </c>
      <c r="B279" s="11" t="s">
        <v>1346</v>
      </c>
      <c r="C279" s="11" t="s">
        <v>28</v>
      </c>
      <c r="D279" s="11" t="s">
        <v>29</v>
      </c>
      <c r="E279" s="11" t="s">
        <v>30</v>
      </c>
      <c r="F279" s="11" t="s">
        <v>62</v>
      </c>
      <c r="G279" s="11" t="s">
        <v>1347</v>
      </c>
      <c r="H279" s="11" t="s">
        <v>613</v>
      </c>
      <c r="I279" s="11" t="s">
        <v>34</v>
      </c>
      <c r="J279" s="11" t="s">
        <v>65</v>
      </c>
      <c r="K279" s="11" t="s">
        <v>102</v>
      </c>
      <c r="L279" s="11" t="s">
        <v>67</v>
      </c>
      <c r="M279" s="11" t="s">
        <v>66</v>
      </c>
      <c r="N279" s="11" t="s">
        <v>1348</v>
      </c>
      <c r="O279" s="57" t="s">
        <v>1349</v>
      </c>
      <c r="P279" s="57" t="s">
        <v>1350</v>
      </c>
      <c r="Q279" s="11" t="s">
        <v>1285</v>
      </c>
      <c r="R279" s="11">
        <v>15270549786</v>
      </c>
      <c r="S279" s="11" t="s">
        <v>1286</v>
      </c>
      <c r="T279" s="11" t="s">
        <v>1351</v>
      </c>
      <c r="U279" s="11">
        <v>15932925177</v>
      </c>
      <c r="V279" s="11" t="s">
        <v>138</v>
      </c>
      <c r="W279" s="11" t="s">
        <v>261</v>
      </c>
      <c r="X279" s="64">
        <v>13607036912</v>
      </c>
      <c r="Y279" s="11" t="s">
        <v>262</v>
      </c>
      <c r="Z279" s="11" t="s">
        <v>1352</v>
      </c>
      <c r="AA279" s="11">
        <v>18070309692</v>
      </c>
      <c r="AB279" s="11" t="s">
        <v>143</v>
      </c>
      <c r="AC279" s="72"/>
    </row>
    <row r="280" s="41" customFormat="1" ht="27" customHeight="1" spans="1:29">
      <c r="A280" s="11">
        <v>212</v>
      </c>
      <c r="B280" s="11" t="s">
        <v>1353</v>
      </c>
      <c r="C280" s="11" t="s">
        <v>28</v>
      </c>
      <c r="D280" s="11" t="s">
        <v>29</v>
      </c>
      <c r="E280" s="11" t="s">
        <v>30</v>
      </c>
      <c r="F280" s="11" t="s">
        <v>62</v>
      </c>
      <c r="G280" s="11" t="s">
        <v>1347</v>
      </c>
      <c r="H280" s="11" t="s">
        <v>613</v>
      </c>
      <c r="I280" s="11" t="s">
        <v>34</v>
      </c>
      <c r="J280" s="11" t="s">
        <v>65</v>
      </c>
      <c r="K280" s="11" t="s">
        <v>102</v>
      </c>
      <c r="L280" s="11" t="s">
        <v>67</v>
      </c>
      <c r="M280" s="11" t="s">
        <v>66</v>
      </c>
      <c r="N280" s="11" t="s">
        <v>1348</v>
      </c>
      <c r="O280" s="57" t="s">
        <v>1349</v>
      </c>
      <c r="P280" s="57" t="s">
        <v>1350</v>
      </c>
      <c r="Q280" s="11" t="s">
        <v>1285</v>
      </c>
      <c r="R280" s="11">
        <v>15270549786</v>
      </c>
      <c r="S280" s="11" t="s">
        <v>1286</v>
      </c>
      <c r="T280" s="11" t="s">
        <v>1351</v>
      </c>
      <c r="U280" s="11">
        <v>15932925177</v>
      </c>
      <c r="V280" s="11" t="s">
        <v>138</v>
      </c>
      <c r="W280" s="11" t="s">
        <v>261</v>
      </c>
      <c r="X280" s="64">
        <v>13607036912</v>
      </c>
      <c r="Y280" s="11" t="s">
        <v>262</v>
      </c>
      <c r="Z280" s="11" t="s">
        <v>1354</v>
      </c>
      <c r="AA280" s="11">
        <v>18296322787</v>
      </c>
      <c r="AB280" s="11" t="s">
        <v>143</v>
      </c>
      <c r="AC280" s="72"/>
    </row>
    <row r="281" s="41" customFormat="1" ht="27" customHeight="1" spans="1:29">
      <c r="A281" s="11">
        <v>213</v>
      </c>
      <c r="B281" s="11" t="s">
        <v>1355</v>
      </c>
      <c r="C281" s="11" t="s">
        <v>28</v>
      </c>
      <c r="D281" s="11" t="s">
        <v>29</v>
      </c>
      <c r="E281" s="11" t="s">
        <v>30</v>
      </c>
      <c r="F281" s="11" t="s">
        <v>62</v>
      </c>
      <c r="G281" s="11" t="s">
        <v>1356</v>
      </c>
      <c r="H281" s="11" t="s">
        <v>613</v>
      </c>
      <c r="I281" s="11" t="s">
        <v>34</v>
      </c>
      <c r="J281" s="11" t="s">
        <v>65</v>
      </c>
      <c r="K281" s="11" t="s">
        <v>102</v>
      </c>
      <c r="L281" s="11" t="s">
        <v>67</v>
      </c>
      <c r="M281" s="11" t="s">
        <v>66</v>
      </c>
      <c r="N281" s="11" t="s">
        <v>1357</v>
      </c>
      <c r="O281" s="11">
        <v>13627038713</v>
      </c>
      <c r="P281" s="11" t="s">
        <v>1358</v>
      </c>
      <c r="Q281" s="11" t="s">
        <v>1285</v>
      </c>
      <c r="R281" s="11">
        <v>15270549786</v>
      </c>
      <c r="S281" s="11" t="s">
        <v>1286</v>
      </c>
      <c r="T281" s="11" t="s">
        <v>1359</v>
      </c>
      <c r="U281" s="11">
        <v>13879318566</v>
      </c>
      <c r="V281" s="11" t="s">
        <v>138</v>
      </c>
      <c r="W281" s="11" t="s">
        <v>261</v>
      </c>
      <c r="X281" s="64">
        <v>13607036912</v>
      </c>
      <c r="Y281" s="11" t="s">
        <v>262</v>
      </c>
      <c r="Z281" s="11" t="s">
        <v>1360</v>
      </c>
      <c r="AA281" s="11">
        <v>15879332516</v>
      </c>
      <c r="AB281" s="11" t="s">
        <v>143</v>
      </c>
      <c r="AC281" s="72"/>
    </row>
    <row r="282" s="41" customFormat="1" ht="27" customHeight="1" spans="1:29">
      <c r="A282" s="11">
        <v>214</v>
      </c>
      <c r="B282" s="11" t="s">
        <v>1044</v>
      </c>
      <c r="C282" s="11" t="s">
        <v>28</v>
      </c>
      <c r="D282" s="11" t="s">
        <v>29</v>
      </c>
      <c r="E282" s="11" t="s">
        <v>30</v>
      </c>
      <c r="F282" s="11" t="s">
        <v>62</v>
      </c>
      <c r="G282" s="11" t="s">
        <v>1356</v>
      </c>
      <c r="H282" s="11" t="s">
        <v>613</v>
      </c>
      <c r="I282" s="11" t="s">
        <v>34</v>
      </c>
      <c r="J282" s="11" t="s">
        <v>65</v>
      </c>
      <c r="K282" s="11" t="s">
        <v>102</v>
      </c>
      <c r="L282" s="11" t="s">
        <v>67</v>
      </c>
      <c r="M282" s="11" t="s">
        <v>66</v>
      </c>
      <c r="N282" s="11" t="s">
        <v>1357</v>
      </c>
      <c r="O282" s="11">
        <v>13627038713</v>
      </c>
      <c r="P282" s="11" t="s">
        <v>1358</v>
      </c>
      <c r="Q282" s="11" t="s">
        <v>1285</v>
      </c>
      <c r="R282" s="11">
        <v>15270549786</v>
      </c>
      <c r="S282" s="11" t="s">
        <v>1286</v>
      </c>
      <c r="T282" s="11" t="s">
        <v>1359</v>
      </c>
      <c r="U282" s="11">
        <v>13879318566</v>
      </c>
      <c r="V282" s="11" t="s">
        <v>138</v>
      </c>
      <c r="W282" s="11" t="s">
        <v>261</v>
      </c>
      <c r="X282" s="64">
        <v>13607036912</v>
      </c>
      <c r="Y282" s="11" t="s">
        <v>262</v>
      </c>
      <c r="Z282" s="11" t="s">
        <v>1359</v>
      </c>
      <c r="AA282" s="11">
        <v>13879318566</v>
      </c>
      <c r="AB282" s="11" t="s">
        <v>143</v>
      </c>
      <c r="AC282" s="72"/>
    </row>
    <row r="283" s="41" customFormat="1" ht="27" customHeight="1" spans="1:29">
      <c r="A283" s="11">
        <v>215</v>
      </c>
      <c r="B283" s="11" t="s">
        <v>1361</v>
      </c>
      <c r="C283" s="11" t="s">
        <v>28</v>
      </c>
      <c r="D283" s="11" t="s">
        <v>29</v>
      </c>
      <c r="E283" s="11" t="s">
        <v>30</v>
      </c>
      <c r="F283" s="11" t="s">
        <v>62</v>
      </c>
      <c r="G283" s="11" t="s">
        <v>1356</v>
      </c>
      <c r="H283" s="11" t="s">
        <v>613</v>
      </c>
      <c r="I283" s="11" t="s">
        <v>34</v>
      </c>
      <c r="J283" s="11" t="s">
        <v>65</v>
      </c>
      <c r="K283" s="11" t="s">
        <v>102</v>
      </c>
      <c r="L283" s="11" t="s">
        <v>67</v>
      </c>
      <c r="M283" s="11" t="s">
        <v>66</v>
      </c>
      <c r="N283" s="11" t="s">
        <v>1357</v>
      </c>
      <c r="O283" s="11">
        <v>13627038713</v>
      </c>
      <c r="P283" s="11" t="s">
        <v>1358</v>
      </c>
      <c r="Q283" s="11" t="s">
        <v>1285</v>
      </c>
      <c r="R283" s="11">
        <v>15270549786</v>
      </c>
      <c r="S283" s="11" t="s">
        <v>1286</v>
      </c>
      <c r="T283" s="11" t="s">
        <v>1359</v>
      </c>
      <c r="U283" s="11">
        <v>13879318566</v>
      </c>
      <c r="V283" s="11" t="s">
        <v>138</v>
      </c>
      <c r="W283" s="11" t="s">
        <v>261</v>
      </c>
      <c r="X283" s="64">
        <v>13607036912</v>
      </c>
      <c r="Y283" s="11" t="s">
        <v>262</v>
      </c>
      <c r="Z283" s="11" t="s">
        <v>1362</v>
      </c>
      <c r="AA283" s="11">
        <v>15932930998</v>
      </c>
      <c r="AB283" s="11" t="s">
        <v>143</v>
      </c>
      <c r="AC283" s="72"/>
    </row>
    <row r="284" s="41" customFormat="1" ht="27" customHeight="1" spans="1:29">
      <c r="A284" s="11">
        <v>216</v>
      </c>
      <c r="B284" s="11" t="s">
        <v>1363</v>
      </c>
      <c r="C284" s="57" t="s">
        <v>99</v>
      </c>
      <c r="D284" s="57" t="s">
        <v>29</v>
      </c>
      <c r="E284" s="57" t="s">
        <v>30</v>
      </c>
      <c r="F284" s="57" t="s">
        <v>280</v>
      </c>
      <c r="G284" s="58" t="s">
        <v>1364</v>
      </c>
      <c r="H284" s="11" t="s">
        <v>613</v>
      </c>
      <c r="I284" s="11" t="s">
        <v>34</v>
      </c>
      <c r="J284" s="57" t="s">
        <v>65</v>
      </c>
      <c r="K284" s="11" t="s">
        <v>102</v>
      </c>
      <c r="L284" s="11" t="s">
        <v>67</v>
      </c>
      <c r="M284" s="11" t="s">
        <v>66</v>
      </c>
      <c r="N284" s="55" t="s">
        <v>1365</v>
      </c>
      <c r="O284" s="55">
        <v>18779391079</v>
      </c>
      <c r="P284" s="11" t="s">
        <v>1366</v>
      </c>
      <c r="Q284" s="11" t="s">
        <v>1367</v>
      </c>
      <c r="R284" s="11">
        <v>18279318528</v>
      </c>
      <c r="S284" s="11" t="s">
        <v>1368</v>
      </c>
      <c r="T284" s="11" t="s">
        <v>1369</v>
      </c>
      <c r="U284" s="11">
        <v>18720306000</v>
      </c>
      <c r="V284" s="11" t="s">
        <v>1370</v>
      </c>
      <c r="W284" s="55" t="s">
        <v>287</v>
      </c>
      <c r="X284" s="55">
        <v>13755737826</v>
      </c>
      <c r="Y284" s="11" t="s">
        <v>288</v>
      </c>
      <c r="Z284" s="55" t="s">
        <v>1371</v>
      </c>
      <c r="AA284" s="55">
        <v>13870352913</v>
      </c>
      <c r="AB284" s="11" t="s">
        <v>143</v>
      </c>
      <c r="AC284" s="55"/>
    </row>
    <row r="285" s="41" customFormat="1" ht="27" customHeight="1" spans="1:29">
      <c r="A285" s="11">
        <v>217</v>
      </c>
      <c r="B285" s="11" t="s">
        <v>1372</v>
      </c>
      <c r="C285" s="11" t="s">
        <v>28</v>
      </c>
      <c r="D285" s="57" t="s">
        <v>29</v>
      </c>
      <c r="E285" s="57" t="s">
        <v>30</v>
      </c>
      <c r="F285" s="57" t="s">
        <v>280</v>
      </c>
      <c r="G285" s="58" t="s">
        <v>1364</v>
      </c>
      <c r="H285" s="11" t="s">
        <v>613</v>
      </c>
      <c r="I285" s="11" t="s">
        <v>34</v>
      </c>
      <c r="J285" s="57" t="s">
        <v>65</v>
      </c>
      <c r="K285" s="11" t="s">
        <v>102</v>
      </c>
      <c r="L285" s="11" t="s">
        <v>67</v>
      </c>
      <c r="M285" s="11" t="s">
        <v>66</v>
      </c>
      <c r="N285" s="55" t="s">
        <v>1365</v>
      </c>
      <c r="O285" s="55">
        <v>18779391079</v>
      </c>
      <c r="P285" s="11" t="s">
        <v>1366</v>
      </c>
      <c r="Q285" s="11" t="s">
        <v>1367</v>
      </c>
      <c r="R285" s="11">
        <v>18279318528</v>
      </c>
      <c r="S285" s="11" t="s">
        <v>1368</v>
      </c>
      <c r="T285" s="11" t="s">
        <v>1369</v>
      </c>
      <c r="U285" s="11">
        <v>18720306000</v>
      </c>
      <c r="V285" s="11" t="s">
        <v>1370</v>
      </c>
      <c r="W285" s="55" t="s">
        <v>287</v>
      </c>
      <c r="X285" s="55">
        <v>13755737826</v>
      </c>
      <c r="Y285" s="11" t="s">
        <v>288</v>
      </c>
      <c r="Z285" s="55" t="s">
        <v>1373</v>
      </c>
      <c r="AA285" s="55">
        <v>13755737801</v>
      </c>
      <c r="AB285" s="11" t="s">
        <v>143</v>
      </c>
      <c r="AC285" s="55"/>
    </row>
    <row r="286" s="41" customFormat="1" ht="27" customHeight="1" spans="1:29">
      <c r="A286" s="11">
        <v>218</v>
      </c>
      <c r="B286" s="11" t="s">
        <v>1374</v>
      </c>
      <c r="C286" s="11" t="s">
        <v>28</v>
      </c>
      <c r="D286" s="57" t="s">
        <v>29</v>
      </c>
      <c r="E286" s="57" t="s">
        <v>30</v>
      </c>
      <c r="F286" s="57" t="s">
        <v>280</v>
      </c>
      <c r="G286" s="58" t="s">
        <v>1364</v>
      </c>
      <c r="H286" s="11" t="s">
        <v>613</v>
      </c>
      <c r="I286" s="11" t="s">
        <v>34</v>
      </c>
      <c r="J286" s="57" t="s">
        <v>65</v>
      </c>
      <c r="K286" s="11" t="s">
        <v>102</v>
      </c>
      <c r="L286" s="11" t="s">
        <v>67</v>
      </c>
      <c r="M286" s="11" t="s">
        <v>66</v>
      </c>
      <c r="N286" s="55" t="s">
        <v>1365</v>
      </c>
      <c r="O286" s="55">
        <v>18779391079</v>
      </c>
      <c r="P286" s="11" t="s">
        <v>1366</v>
      </c>
      <c r="Q286" s="11" t="s">
        <v>1367</v>
      </c>
      <c r="R286" s="11">
        <v>18279318528</v>
      </c>
      <c r="S286" s="11" t="s">
        <v>1368</v>
      </c>
      <c r="T286" s="11" t="s">
        <v>1369</v>
      </c>
      <c r="U286" s="11">
        <v>18720306000</v>
      </c>
      <c r="V286" s="11" t="s">
        <v>1370</v>
      </c>
      <c r="W286" s="55" t="s">
        <v>287</v>
      </c>
      <c r="X286" s="55">
        <v>13755737826</v>
      </c>
      <c r="Y286" s="11" t="s">
        <v>288</v>
      </c>
      <c r="Z286" s="55" t="s">
        <v>1375</v>
      </c>
      <c r="AA286" s="55">
        <v>13755325409</v>
      </c>
      <c r="AB286" s="11" t="s">
        <v>143</v>
      </c>
      <c r="AC286" s="55"/>
    </row>
    <row r="287" s="41" customFormat="1" ht="27" customHeight="1" spans="1:29">
      <c r="A287" s="11">
        <v>219</v>
      </c>
      <c r="B287" s="11" t="s">
        <v>1376</v>
      </c>
      <c r="C287" s="11" t="s">
        <v>28</v>
      </c>
      <c r="D287" s="57" t="s">
        <v>29</v>
      </c>
      <c r="E287" s="57" t="s">
        <v>30</v>
      </c>
      <c r="F287" s="57" t="s">
        <v>280</v>
      </c>
      <c r="G287" s="58" t="s">
        <v>1364</v>
      </c>
      <c r="H287" s="11" t="s">
        <v>613</v>
      </c>
      <c r="I287" s="11" t="s">
        <v>34</v>
      </c>
      <c r="J287" s="57" t="s">
        <v>65</v>
      </c>
      <c r="K287" s="11" t="s">
        <v>102</v>
      </c>
      <c r="L287" s="11" t="s">
        <v>67</v>
      </c>
      <c r="M287" s="11" t="s">
        <v>66</v>
      </c>
      <c r="N287" s="55" t="s">
        <v>1365</v>
      </c>
      <c r="O287" s="55">
        <v>18779391079</v>
      </c>
      <c r="P287" s="11" t="s">
        <v>1366</v>
      </c>
      <c r="Q287" s="11" t="s">
        <v>1367</v>
      </c>
      <c r="R287" s="11">
        <v>18279318528</v>
      </c>
      <c r="S287" s="11" t="s">
        <v>1368</v>
      </c>
      <c r="T287" s="11" t="s">
        <v>1369</v>
      </c>
      <c r="U287" s="11">
        <v>18720306000</v>
      </c>
      <c r="V287" s="11" t="s">
        <v>1370</v>
      </c>
      <c r="W287" s="55" t="s">
        <v>287</v>
      </c>
      <c r="X287" s="55">
        <v>13755737826</v>
      </c>
      <c r="Y287" s="11" t="s">
        <v>288</v>
      </c>
      <c r="Z287" s="55" t="s">
        <v>1377</v>
      </c>
      <c r="AA287" s="55">
        <v>13437030448</v>
      </c>
      <c r="AB287" s="11" t="s">
        <v>143</v>
      </c>
      <c r="AC287" s="55"/>
    </row>
    <row r="288" s="41" customFormat="1" ht="27" customHeight="1" spans="1:29">
      <c r="A288" s="11">
        <v>220</v>
      </c>
      <c r="B288" s="11" t="s">
        <v>1378</v>
      </c>
      <c r="C288" s="57" t="s">
        <v>99</v>
      </c>
      <c r="D288" s="57" t="s">
        <v>29</v>
      </c>
      <c r="E288" s="57" t="s">
        <v>30</v>
      </c>
      <c r="F288" s="57" t="s">
        <v>280</v>
      </c>
      <c r="G288" s="58" t="s">
        <v>1379</v>
      </c>
      <c r="H288" s="11" t="s">
        <v>613</v>
      </c>
      <c r="I288" s="11" t="s">
        <v>34</v>
      </c>
      <c r="J288" s="57" t="s">
        <v>65</v>
      </c>
      <c r="K288" s="11" t="s">
        <v>102</v>
      </c>
      <c r="L288" s="11" t="s">
        <v>67</v>
      </c>
      <c r="M288" s="11" t="s">
        <v>66</v>
      </c>
      <c r="N288" s="55" t="s">
        <v>1380</v>
      </c>
      <c r="O288" s="55">
        <v>18279369359</v>
      </c>
      <c r="P288" s="11" t="s">
        <v>1381</v>
      </c>
      <c r="Q288" s="11" t="s">
        <v>1367</v>
      </c>
      <c r="R288" s="11">
        <v>18279318528</v>
      </c>
      <c r="S288" s="11" t="s">
        <v>1368</v>
      </c>
      <c r="T288" s="11" t="s">
        <v>1382</v>
      </c>
      <c r="U288" s="11">
        <v>15180333859</v>
      </c>
      <c r="V288" s="11" t="s">
        <v>1383</v>
      </c>
      <c r="W288" s="55" t="s">
        <v>287</v>
      </c>
      <c r="X288" s="55">
        <v>13755737826</v>
      </c>
      <c r="Y288" s="11" t="s">
        <v>288</v>
      </c>
      <c r="Z288" s="55" t="s">
        <v>1382</v>
      </c>
      <c r="AA288" s="55">
        <v>15180333859</v>
      </c>
      <c r="AB288" s="11" t="s">
        <v>143</v>
      </c>
      <c r="AC288" s="55"/>
    </row>
    <row r="289" s="41" customFormat="1" ht="27" customHeight="1" spans="1:29">
      <c r="A289" s="11">
        <v>221</v>
      </c>
      <c r="B289" s="11" t="s">
        <v>1384</v>
      </c>
      <c r="C289" s="57" t="s">
        <v>28</v>
      </c>
      <c r="D289" s="57" t="s">
        <v>29</v>
      </c>
      <c r="E289" s="57" t="s">
        <v>30</v>
      </c>
      <c r="F289" s="57" t="s">
        <v>280</v>
      </c>
      <c r="G289" s="58" t="s">
        <v>1379</v>
      </c>
      <c r="H289" s="11" t="s">
        <v>613</v>
      </c>
      <c r="I289" s="11" t="s">
        <v>34</v>
      </c>
      <c r="J289" s="57" t="s">
        <v>65</v>
      </c>
      <c r="K289" s="11" t="s">
        <v>102</v>
      </c>
      <c r="L289" s="11" t="s">
        <v>67</v>
      </c>
      <c r="M289" s="11" t="s">
        <v>66</v>
      </c>
      <c r="N289" s="55" t="s">
        <v>1380</v>
      </c>
      <c r="O289" s="55">
        <v>18279369359</v>
      </c>
      <c r="P289" s="11" t="s">
        <v>1381</v>
      </c>
      <c r="Q289" s="11" t="s">
        <v>1367</v>
      </c>
      <c r="R289" s="11">
        <v>18279318528</v>
      </c>
      <c r="S289" s="11" t="s">
        <v>1368</v>
      </c>
      <c r="T289" s="11" t="s">
        <v>1382</v>
      </c>
      <c r="U289" s="11">
        <v>15180333859</v>
      </c>
      <c r="V289" s="11" t="s">
        <v>1383</v>
      </c>
      <c r="W289" s="55" t="s">
        <v>287</v>
      </c>
      <c r="X289" s="55">
        <v>13755737826</v>
      </c>
      <c r="Y289" s="11" t="s">
        <v>288</v>
      </c>
      <c r="Z289" s="55" t="s">
        <v>1385</v>
      </c>
      <c r="AA289" s="55">
        <v>13970312798</v>
      </c>
      <c r="AB289" s="11" t="s">
        <v>143</v>
      </c>
      <c r="AC289" s="55"/>
    </row>
    <row r="290" s="41" customFormat="1" ht="27" customHeight="1" spans="1:29">
      <c r="A290" s="11">
        <v>222</v>
      </c>
      <c r="B290" s="11" t="s">
        <v>1386</v>
      </c>
      <c r="C290" s="57" t="s">
        <v>28</v>
      </c>
      <c r="D290" s="57" t="s">
        <v>29</v>
      </c>
      <c r="E290" s="57" t="s">
        <v>30</v>
      </c>
      <c r="F290" s="57" t="s">
        <v>280</v>
      </c>
      <c r="G290" s="58" t="s">
        <v>1379</v>
      </c>
      <c r="H290" s="11" t="s">
        <v>613</v>
      </c>
      <c r="I290" s="11" t="s">
        <v>34</v>
      </c>
      <c r="J290" s="57" t="s">
        <v>65</v>
      </c>
      <c r="K290" s="11" t="s">
        <v>102</v>
      </c>
      <c r="L290" s="11" t="s">
        <v>67</v>
      </c>
      <c r="M290" s="11" t="s">
        <v>66</v>
      </c>
      <c r="N290" s="55" t="s">
        <v>1380</v>
      </c>
      <c r="O290" s="55">
        <v>18279369359</v>
      </c>
      <c r="P290" s="11" t="s">
        <v>1381</v>
      </c>
      <c r="Q290" s="11" t="s">
        <v>1367</v>
      </c>
      <c r="R290" s="11">
        <v>18279318528</v>
      </c>
      <c r="S290" s="11" t="s">
        <v>1368</v>
      </c>
      <c r="T290" s="11" t="s">
        <v>1382</v>
      </c>
      <c r="U290" s="11">
        <v>15180333859</v>
      </c>
      <c r="V290" s="11" t="s">
        <v>1383</v>
      </c>
      <c r="W290" s="55" t="s">
        <v>287</v>
      </c>
      <c r="X290" s="55">
        <v>13755737826</v>
      </c>
      <c r="Y290" s="11" t="s">
        <v>288</v>
      </c>
      <c r="Z290" s="55" t="s">
        <v>1387</v>
      </c>
      <c r="AA290" s="55">
        <v>13766488094</v>
      </c>
      <c r="AB290" s="11" t="s">
        <v>143</v>
      </c>
      <c r="AC290" s="55"/>
    </row>
    <row r="291" s="41" customFormat="1" ht="27" customHeight="1" spans="1:29">
      <c r="A291" s="11">
        <v>223</v>
      </c>
      <c r="B291" s="11" t="s">
        <v>1388</v>
      </c>
      <c r="C291" s="57" t="s">
        <v>99</v>
      </c>
      <c r="D291" s="57" t="s">
        <v>29</v>
      </c>
      <c r="E291" s="57" t="s">
        <v>30</v>
      </c>
      <c r="F291" s="57" t="s">
        <v>280</v>
      </c>
      <c r="G291" s="58" t="s">
        <v>292</v>
      </c>
      <c r="H291" s="11" t="s">
        <v>613</v>
      </c>
      <c r="I291" s="11" t="s">
        <v>34</v>
      </c>
      <c r="J291" s="57" t="s">
        <v>65</v>
      </c>
      <c r="K291" s="11" t="s">
        <v>102</v>
      </c>
      <c r="L291" s="11" t="s">
        <v>67</v>
      </c>
      <c r="M291" s="11" t="s">
        <v>66</v>
      </c>
      <c r="N291" s="55" t="s">
        <v>293</v>
      </c>
      <c r="O291" s="11">
        <v>13970359059</v>
      </c>
      <c r="P291" s="11" t="s">
        <v>1389</v>
      </c>
      <c r="Q291" s="11" t="s">
        <v>1367</v>
      </c>
      <c r="R291" s="11">
        <v>18279318528</v>
      </c>
      <c r="S291" s="11" t="s">
        <v>1368</v>
      </c>
      <c r="T291" s="11" t="s">
        <v>295</v>
      </c>
      <c r="U291" s="11">
        <v>13217931085</v>
      </c>
      <c r="V291" s="11" t="s">
        <v>296</v>
      </c>
      <c r="W291" s="55" t="s">
        <v>287</v>
      </c>
      <c r="X291" s="55">
        <v>13755737826</v>
      </c>
      <c r="Y291" s="11" t="s">
        <v>288</v>
      </c>
      <c r="Z291" s="55" t="s">
        <v>1390</v>
      </c>
      <c r="AA291" s="55">
        <v>13755333751</v>
      </c>
      <c r="AB291" s="11" t="s">
        <v>143</v>
      </c>
      <c r="AC291" s="55"/>
    </row>
    <row r="292" s="41" customFormat="1" ht="27" customHeight="1" spans="1:29">
      <c r="A292" s="11">
        <v>224</v>
      </c>
      <c r="B292" s="11" t="s">
        <v>1391</v>
      </c>
      <c r="C292" s="57" t="s">
        <v>99</v>
      </c>
      <c r="D292" s="57" t="s">
        <v>29</v>
      </c>
      <c r="E292" s="57" t="s">
        <v>30</v>
      </c>
      <c r="F292" s="57" t="s">
        <v>280</v>
      </c>
      <c r="G292" s="58" t="s">
        <v>292</v>
      </c>
      <c r="H292" s="11" t="s">
        <v>613</v>
      </c>
      <c r="I292" s="11" t="s">
        <v>34</v>
      </c>
      <c r="J292" s="57" t="s">
        <v>65</v>
      </c>
      <c r="K292" s="11" t="s">
        <v>102</v>
      </c>
      <c r="L292" s="11" t="s">
        <v>67</v>
      </c>
      <c r="M292" s="11" t="s">
        <v>66</v>
      </c>
      <c r="N292" s="55" t="s">
        <v>293</v>
      </c>
      <c r="O292" s="11">
        <v>13970359059</v>
      </c>
      <c r="P292" s="11" t="s">
        <v>1389</v>
      </c>
      <c r="Q292" s="11" t="s">
        <v>1367</v>
      </c>
      <c r="R292" s="11">
        <v>18279318528</v>
      </c>
      <c r="S292" s="11" t="s">
        <v>1368</v>
      </c>
      <c r="T292" s="11" t="s">
        <v>295</v>
      </c>
      <c r="U292" s="11">
        <v>13217931085</v>
      </c>
      <c r="V292" s="11" t="s">
        <v>296</v>
      </c>
      <c r="W292" s="55" t="s">
        <v>287</v>
      </c>
      <c r="X292" s="55">
        <v>13755737826</v>
      </c>
      <c r="Y292" s="11" t="s">
        <v>288</v>
      </c>
      <c r="Z292" s="55" t="s">
        <v>1392</v>
      </c>
      <c r="AA292" s="55">
        <v>18770358901</v>
      </c>
      <c r="AB292" s="11" t="s">
        <v>143</v>
      </c>
      <c r="AC292" s="55"/>
    </row>
    <row r="293" s="41" customFormat="1" ht="27" customHeight="1" spans="1:29">
      <c r="A293" s="11">
        <v>225</v>
      </c>
      <c r="B293" s="11" t="s">
        <v>1393</v>
      </c>
      <c r="C293" s="57" t="s">
        <v>99</v>
      </c>
      <c r="D293" s="57" t="s">
        <v>29</v>
      </c>
      <c r="E293" s="57" t="s">
        <v>30</v>
      </c>
      <c r="F293" s="57" t="s">
        <v>280</v>
      </c>
      <c r="G293" s="77" t="s">
        <v>1394</v>
      </c>
      <c r="H293" s="11" t="s">
        <v>613</v>
      </c>
      <c r="I293" s="11" t="s">
        <v>34</v>
      </c>
      <c r="J293" s="57" t="s">
        <v>65</v>
      </c>
      <c r="K293" s="11" t="s">
        <v>102</v>
      </c>
      <c r="L293" s="11" t="s">
        <v>67</v>
      </c>
      <c r="M293" s="11" t="s">
        <v>66</v>
      </c>
      <c r="N293" s="55" t="s">
        <v>1395</v>
      </c>
      <c r="O293" s="55">
        <v>14770986728</v>
      </c>
      <c r="P293" s="11" t="s">
        <v>1381</v>
      </c>
      <c r="Q293" s="11" t="s">
        <v>1367</v>
      </c>
      <c r="R293" s="11">
        <v>18279318528</v>
      </c>
      <c r="S293" s="11" t="s">
        <v>1368</v>
      </c>
      <c r="T293" s="11" t="s">
        <v>1396</v>
      </c>
      <c r="U293" s="11">
        <v>15216092661</v>
      </c>
      <c r="V293" s="11" t="s">
        <v>1397</v>
      </c>
      <c r="W293" s="55" t="s">
        <v>287</v>
      </c>
      <c r="X293" s="55">
        <v>13755737826</v>
      </c>
      <c r="Y293" s="11" t="s">
        <v>288</v>
      </c>
      <c r="Z293" s="55" t="s">
        <v>1396</v>
      </c>
      <c r="AA293" s="55">
        <v>15216092661</v>
      </c>
      <c r="AB293" s="11" t="s">
        <v>143</v>
      </c>
      <c r="AC293" s="55"/>
    </row>
    <row r="294" s="41" customFormat="1" ht="27" customHeight="1" spans="1:29">
      <c r="A294" s="11">
        <v>226</v>
      </c>
      <c r="B294" s="11" t="s">
        <v>1398</v>
      </c>
      <c r="C294" s="57" t="s">
        <v>28</v>
      </c>
      <c r="D294" s="57" t="s">
        <v>29</v>
      </c>
      <c r="E294" s="57" t="s">
        <v>30</v>
      </c>
      <c r="F294" s="57" t="s">
        <v>280</v>
      </c>
      <c r="G294" s="77" t="s">
        <v>1394</v>
      </c>
      <c r="H294" s="11" t="s">
        <v>613</v>
      </c>
      <c r="I294" s="11" t="s">
        <v>34</v>
      </c>
      <c r="J294" s="57" t="s">
        <v>65</v>
      </c>
      <c r="K294" s="11" t="s">
        <v>102</v>
      </c>
      <c r="L294" s="11" t="s">
        <v>67</v>
      </c>
      <c r="M294" s="11" t="s">
        <v>66</v>
      </c>
      <c r="N294" s="55" t="s">
        <v>1395</v>
      </c>
      <c r="O294" s="55">
        <v>14770986728</v>
      </c>
      <c r="P294" s="11" t="s">
        <v>1381</v>
      </c>
      <c r="Q294" s="11" t="s">
        <v>1367</v>
      </c>
      <c r="R294" s="11">
        <v>18279318528</v>
      </c>
      <c r="S294" s="11" t="s">
        <v>1368</v>
      </c>
      <c r="T294" s="11" t="s">
        <v>1396</v>
      </c>
      <c r="U294" s="11">
        <v>15216092661</v>
      </c>
      <c r="V294" s="11" t="s">
        <v>1397</v>
      </c>
      <c r="W294" s="55" t="s">
        <v>287</v>
      </c>
      <c r="X294" s="55">
        <v>13755737826</v>
      </c>
      <c r="Y294" s="11" t="s">
        <v>288</v>
      </c>
      <c r="Z294" s="55" t="s">
        <v>1399</v>
      </c>
      <c r="AA294" s="55">
        <v>13507932131</v>
      </c>
      <c r="AB294" s="11" t="s">
        <v>143</v>
      </c>
      <c r="AC294" s="55"/>
    </row>
    <row r="295" s="41" customFormat="1" ht="27" customHeight="1" spans="1:29">
      <c r="A295" s="11">
        <v>227</v>
      </c>
      <c r="B295" s="11" t="s">
        <v>1400</v>
      </c>
      <c r="C295" s="57" t="s">
        <v>28</v>
      </c>
      <c r="D295" s="57" t="s">
        <v>29</v>
      </c>
      <c r="E295" s="57" t="s">
        <v>30</v>
      </c>
      <c r="F295" s="57" t="s">
        <v>280</v>
      </c>
      <c r="G295" s="77" t="s">
        <v>1394</v>
      </c>
      <c r="H295" s="11" t="s">
        <v>613</v>
      </c>
      <c r="I295" s="11" t="s">
        <v>34</v>
      </c>
      <c r="J295" s="57" t="s">
        <v>65</v>
      </c>
      <c r="K295" s="11" t="s">
        <v>102</v>
      </c>
      <c r="L295" s="11" t="s">
        <v>67</v>
      </c>
      <c r="M295" s="11" t="s">
        <v>66</v>
      </c>
      <c r="N295" s="55" t="s">
        <v>1395</v>
      </c>
      <c r="O295" s="55">
        <v>14770986728</v>
      </c>
      <c r="P295" s="11" t="s">
        <v>1381</v>
      </c>
      <c r="Q295" s="11" t="s">
        <v>1367</v>
      </c>
      <c r="R295" s="11">
        <v>18279318528</v>
      </c>
      <c r="S295" s="11" t="s">
        <v>1368</v>
      </c>
      <c r="T295" s="11" t="s">
        <v>1396</v>
      </c>
      <c r="U295" s="11">
        <v>15216092661</v>
      </c>
      <c r="V295" s="11" t="s">
        <v>1397</v>
      </c>
      <c r="W295" s="55" t="s">
        <v>287</v>
      </c>
      <c r="X295" s="55">
        <v>13755737826</v>
      </c>
      <c r="Y295" s="11" t="s">
        <v>288</v>
      </c>
      <c r="Z295" s="55" t="s">
        <v>1401</v>
      </c>
      <c r="AA295" s="55">
        <v>13627933303</v>
      </c>
      <c r="AB295" s="11" t="s">
        <v>143</v>
      </c>
      <c r="AC295" s="55"/>
    </row>
    <row r="296" s="41" customFormat="1" ht="27" customHeight="1" spans="1:29">
      <c r="A296" s="11">
        <v>228</v>
      </c>
      <c r="B296" s="11" t="s">
        <v>1402</v>
      </c>
      <c r="C296" s="57" t="s">
        <v>99</v>
      </c>
      <c r="D296" s="57" t="s">
        <v>29</v>
      </c>
      <c r="E296" s="57" t="s">
        <v>30</v>
      </c>
      <c r="F296" s="57" t="s">
        <v>280</v>
      </c>
      <c r="G296" s="77" t="s">
        <v>1403</v>
      </c>
      <c r="H296" s="11" t="s">
        <v>613</v>
      </c>
      <c r="I296" s="11" t="s">
        <v>34</v>
      </c>
      <c r="J296" s="57" t="s">
        <v>65</v>
      </c>
      <c r="K296" s="11" t="s">
        <v>102</v>
      </c>
      <c r="L296" s="11" t="s">
        <v>67</v>
      </c>
      <c r="M296" s="11" t="s">
        <v>66</v>
      </c>
      <c r="N296" s="55" t="s">
        <v>1404</v>
      </c>
      <c r="O296" s="11">
        <v>13970349261</v>
      </c>
      <c r="P296" s="11" t="s">
        <v>1405</v>
      </c>
      <c r="Q296" s="11" t="s">
        <v>1367</v>
      </c>
      <c r="R296" s="11">
        <v>18279318528</v>
      </c>
      <c r="S296" s="11" t="s">
        <v>1368</v>
      </c>
      <c r="T296" s="11" t="s">
        <v>1406</v>
      </c>
      <c r="U296" s="11">
        <v>13879816799</v>
      </c>
      <c r="V296" s="11" t="s">
        <v>1407</v>
      </c>
      <c r="W296" s="55" t="s">
        <v>287</v>
      </c>
      <c r="X296" s="55">
        <v>13755737826</v>
      </c>
      <c r="Y296" s="11" t="s">
        <v>288</v>
      </c>
      <c r="Z296" s="55" t="s">
        <v>1408</v>
      </c>
      <c r="AA296" s="55">
        <v>13970389045</v>
      </c>
      <c r="AB296" s="11" t="s">
        <v>143</v>
      </c>
      <c r="AC296" s="55"/>
    </row>
    <row r="297" s="41" customFormat="1" ht="27" customHeight="1" spans="1:29">
      <c r="A297" s="11">
        <v>229</v>
      </c>
      <c r="B297" s="11" t="s">
        <v>1409</v>
      </c>
      <c r="C297" s="57" t="s">
        <v>99</v>
      </c>
      <c r="D297" s="57" t="s">
        <v>29</v>
      </c>
      <c r="E297" s="57" t="s">
        <v>30</v>
      </c>
      <c r="F297" s="57" t="s">
        <v>280</v>
      </c>
      <c r="G297" s="77" t="s">
        <v>1403</v>
      </c>
      <c r="H297" s="11" t="s">
        <v>613</v>
      </c>
      <c r="I297" s="11" t="s">
        <v>34</v>
      </c>
      <c r="J297" s="57" t="s">
        <v>65</v>
      </c>
      <c r="K297" s="11" t="s">
        <v>102</v>
      </c>
      <c r="L297" s="11" t="s">
        <v>67</v>
      </c>
      <c r="M297" s="11" t="s">
        <v>66</v>
      </c>
      <c r="N297" s="55" t="s">
        <v>1404</v>
      </c>
      <c r="O297" s="11">
        <v>13970349261</v>
      </c>
      <c r="P297" s="11" t="s">
        <v>1405</v>
      </c>
      <c r="Q297" s="11" t="s">
        <v>1367</v>
      </c>
      <c r="R297" s="11">
        <v>18279318528</v>
      </c>
      <c r="S297" s="11" t="s">
        <v>1368</v>
      </c>
      <c r="T297" s="11" t="s">
        <v>1406</v>
      </c>
      <c r="U297" s="11">
        <v>13879816799</v>
      </c>
      <c r="V297" s="11" t="s">
        <v>1407</v>
      </c>
      <c r="W297" s="55" t="s">
        <v>287</v>
      </c>
      <c r="X297" s="55">
        <v>13755737826</v>
      </c>
      <c r="Y297" s="11" t="s">
        <v>288</v>
      </c>
      <c r="Z297" s="55" t="s">
        <v>1406</v>
      </c>
      <c r="AA297" s="55">
        <v>13879816799</v>
      </c>
      <c r="AB297" s="11" t="s">
        <v>143</v>
      </c>
      <c r="AC297" s="55"/>
    </row>
    <row r="298" s="41" customFormat="1" ht="27" customHeight="1" spans="1:29">
      <c r="A298" s="11">
        <v>230</v>
      </c>
      <c r="B298" s="11" t="s">
        <v>1410</v>
      </c>
      <c r="C298" s="57" t="s">
        <v>99</v>
      </c>
      <c r="D298" s="57" t="s">
        <v>29</v>
      </c>
      <c r="E298" s="57" t="s">
        <v>30</v>
      </c>
      <c r="F298" s="57" t="s">
        <v>280</v>
      </c>
      <c r="G298" s="77" t="s">
        <v>1411</v>
      </c>
      <c r="H298" s="11" t="s">
        <v>613</v>
      </c>
      <c r="I298" s="11" t="s">
        <v>34</v>
      </c>
      <c r="J298" s="57" t="s">
        <v>65</v>
      </c>
      <c r="K298" s="11" t="s">
        <v>102</v>
      </c>
      <c r="L298" s="11" t="s">
        <v>67</v>
      </c>
      <c r="M298" s="11" t="s">
        <v>66</v>
      </c>
      <c r="N298" s="55" t="s">
        <v>1412</v>
      </c>
      <c r="O298" s="11">
        <v>13617935087</v>
      </c>
      <c r="P298" s="11" t="s">
        <v>1413</v>
      </c>
      <c r="Q298" s="11" t="s">
        <v>1367</v>
      </c>
      <c r="R298" s="11">
        <v>18279318528</v>
      </c>
      <c r="S298" s="11" t="s">
        <v>1368</v>
      </c>
      <c r="T298" s="11" t="s">
        <v>1414</v>
      </c>
      <c r="U298" s="11">
        <v>15979313535</v>
      </c>
      <c r="V298" s="11" t="s">
        <v>1415</v>
      </c>
      <c r="W298" s="55" t="s">
        <v>287</v>
      </c>
      <c r="X298" s="55">
        <v>13755737826</v>
      </c>
      <c r="Y298" s="11" t="s">
        <v>288</v>
      </c>
      <c r="Z298" s="55" t="s">
        <v>1416</v>
      </c>
      <c r="AA298" s="55">
        <v>13755397213</v>
      </c>
      <c r="AB298" s="11" t="s">
        <v>143</v>
      </c>
      <c r="AC298" s="55"/>
    </row>
    <row r="299" s="41" customFormat="1" ht="27" customHeight="1" spans="1:29">
      <c r="A299" s="11">
        <v>231</v>
      </c>
      <c r="B299" s="11" t="s">
        <v>1417</v>
      </c>
      <c r="C299" s="57" t="s">
        <v>99</v>
      </c>
      <c r="D299" s="57" t="s">
        <v>29</v>
      </c>
      <c r="E299" s="57" t="s">
        <v>30</v>
      </c>
      <c r="F299" s="57" t="s">
        <v>280</v>
      </c>
      <c r="G299" s="77" t="s">
        <v>1411</v>
      </c>
      <c r="H299" s="11" t="s">
        <v>613</v>
      </c>
      <c r="I299" s="11" t="s">
        <v>34</v>
      </c>
      <c r="J299" s="57" t="s">
        <v>65</v>
      </c>
      <c r="K299" s="11" t="s">
        <v>102</v>
      </c>
      <c r="L299" s="11" t="s">
        <v>67</v>
      </c>
      <c r="M299" s="11" t="s">
        <v>66</v>
      </c>
      <c r="N299" s="55" t="s">
        <v>1412</v>
      </c>
      <c r="O299" s="11">
        <v>13617935087</v>
      </c>
      <c r="P299" s="11" t="s">
        <v>1413</v>
      </c>
      <c r="Q299" s="11" t="s">
        <v>1367</v>
      </c>
      <c r="R299" s="11">
        <v>18279318528</v>
      </c>
      <c r="S299" s="11" t="s">
        <v>1368</v>
      </c>
      <c r="T299" s="11" t="s">
        <v>1414</v>
      </c>
      <c r="U299" s="11">
        <v>15979313535</v>
      </c>
      <c r="V299" s="11" t="s">
        <v>1415</v>
      </c>
      <c r="W299" s="55" t="s">
        <v>287</v>
      </c>
      <c r="X299" s="55">
        <v>13755737826</v>
      </c>
      <c r="Y299" s="11" t="s">
        <v>288</v>
      </c>
      <c r="Z299" s="55" t="s">
        <v>1418</v>
      </c>
      <c r="AA299" s="55">
        <v>13870318360</v>
      </c>
      <c r="AB299" s="11" t="s">
        <v>143</v>
      </c>
      <c r="AC299" s="55"/>
    </row>
    <row r="300" s="41" customFormat="1" ht="27" customHeight="1" spans="1:29">
      <c r="A300" s="11">
        <v>232</v>
      </c>
      <c r="B300" s="11" t="s">
        <v>1419</v>
      </c>
      <c r="C300" s="57" t="s">
        <v>28</v>
      </c>
      <c r="D300" s="57" t="s">
        <v>29</v>
      </c>
      <c r="E300" s="57" t="s">
        <v>30</v>
      </c>
      <c r="F300" s="57" t="s">
        <v>280</v>
      </c>
      <c r="G300" s="77" t="s">
        <v>1411</v>
      </c>
      <c r="H300" s="11" t="s">
        <v>613</v>
      </c>
      <c r="I300" s="11" t="s">
        <v>34</v>
      </c>
      <c r="J300" s="57" t="s">
        <v>65</v>
      </c>
      <c r="K300" s="11" t="s">
        <v>102</v>
      </c>
      <c r="L300" s="11" t="s">
        <v>67</v>
      </c>
      <c r="M300" s="11" t="s">
        <v>66</v>
      </c>
      <c r="N300" s="55" t="s">
        <v>1412</v>
      </c>
      <c r="O300" s="11">
        <v>13617935087</v>
      </c>
      <c r="P300" s="11" t="s">
        <v>1413</v>
      </c>
      <c r="Q300" s="11" t="s">
        <v>1367</v>
      </c>
      <c r="R300" s="11">
        <v>18279318528</v>
      </c>
      <c r="S300" s="11" t="s">
        <v>1368</v>
      </c>
      <c r="T300" s="11" t="s">
        <v>1414</v>
      </c>
      <c r="U300" s="11">
        <v>15979313535</v>
      </c>
      <c r="V300" s="11" t="s">
        <v>1415</v>
      </c>
      <c r="W300" s="55" t="s">
        <v>287</v>
      </c>
      <c r="X300" s="55">
        <v>13755737826</v>
      </c>
      <c r="Y300" s="11" t="s">
        <v>288</v>
      </c>
      <c r="Z300" s="55" t="s">
        <v>1414</v>
      </c>
      <c r="AA300" s="55">
        <v>15979313535</v>
      </c>
      <c r="AB300" s="11" t="s">
        <v>143</v>
      </c>
      <c r="AC300" s="55"/>
    </row>
    <row r="301" s="41" customFormat="1" ht="27" customHeight="1" spans="1:29">
      <c r="A301" s="11">
        <v>233</v>
      </c>
      <c r="B301" s="11" t="s">
        <v>1420</v>
      </c>
      <c r="C301" s="11" t="s">
        <v>28</v>
      </c>
      <c r="D301" s="57" t="s">
        <v>29</v>
      </c>
      <c r="E301" s="57" t="s">
        <v>30</v>
      </c>
      <c r="F301" s="57" t="s">
        <v>280</v>
      </c>
      <c r="G301" s="77" t="s">
        <v>1411</v>
      </c>
      <c r="H301" s="11" t="s">
        <v>613</v>
      </c>
      <c r="I301" s="11" t="s">
        <v>34</v>
      </c>
      <c r="J301" s="57" t="s">
        <v>65</v>
      </c>
      <c r="K301" s="11" t="s">
        <v>102</v>
      </c>
      <c r="L301" s="11" t="s">
        <v>67</v>
      </c>
      <c r="M301" s="11" t="s">
        <v>66</v>
      </c>
      <c r="N301" s="55" t="s">
        <v>1412</v>
      </c>
      <c r="O301" s="11">
        <v>13617935087</v>
      </c>
      <c r="P301" s="11" t="s">
        <v>1413</v>
      </c>
      <c r="Q301" s="11" t="s">
        <v>1367</v>
      </c>
      <c r="R301" s="11">
        <v>18279318528</v>
      </c>
      <c r="S301" s="11" t="s">
        <v>1368</v>
      </c>
      <c r="T301" s="11" t="s">
        <v>1414</v>
      </c>
      <c r="U301" s="11">
        <v>15979313535</v>
      </c>
      <c r="V301" s="11" t="s">
        <v>1415</v>
      </c>
      <c r="W301" s="55" t="s">
        <v>287</v>
      </c>
      <c r="X301" s="55">
        <v>13755737826</v>
      </c>
      <c r="Y301" s="11" t="s">
        <v>288</v>
      </c>
      <c r="Z301" s="55" t="s">
        <v>1421</v>
      </c>
      <c r="AA301" s="55">
        <v>13755312046</v>
      </c>
      <c r="AB301" s="11" t="s">
        <v>143</v>
      </c>
      <c r="AC301" s="55"/>
    </row>
    <row r="302" s="41" customFormat="1" ht="27" customHeight="1" spans="1:29">
      <c r="A302" s="11">
        <v>234</v>
      </c>
      <c r="B302" s="11" t="s">
        <v>1422</v>
      </c>
      <c r="C302" s="57" t="s">
        <v>28</v>
      </c>
      <c r="D302" s="57" t="s">
        <v>29</v>
      </c>
      <c r="E302" s="57" t="s">
        <v>30</v>
      </c>
      <c r="F302" s="57" t="s">
        <v>280</v>
      </c>
      <c r="G302" s="77" t="s">
        <v>1411</v>
      </c>
      <c r="H302" s="11" t="s">
        <v>613</v>
      </c>
      <c r="I302" s="11" t="s">
        <v>34</v>
      </c>
      <c r="J302" s="57" t="s">
        <v>65</v>
      </c>
      <c r="K302" s="11" t="s">
        <v>102</v>
      </c>
      <c r="L302" s="11" t="s">
        <v>67</v>
      </c>
      <c r="M302" s="11" t="s">
        <v>66</v>
      </c>
      <c r="N302" s="55" t="s">
        <v>1412</v>
      </c>
      <c r="O302" s="11">
        <v>13617935087</v>
      </c>
      <c r="P302" s="11" t="s">
        <v>1413</v>
      </c>
      <c r="Q302" s="11" t="s">
        <v>1367</v>
      </c>
      <c r="R302" s="11">
        <v>18279318528</v>
      </c>
      <c r="S302" s="11" t="s">
        <v>1368</v>
      </c>
      <c r="T302" s="11" t="s">
        <v>1414</v>
      </c>
      <c r="U302" s="11">
        <v>15979313535</v>
      </c>
      <c r="V302" s="11" t="s">
        <v>1415</v>
      </c>
      <c r="W302" s="55" t="s">
        <v>287</v>
      </c>
      <c r="X302" s="55">
        <v>13755737826</v>
      </c>
      <c r="Y302" s="11" t="s">
        <v>288</v>
      </c>
      <c r="Z302" s="55" t="s">
        <v>1423</v>
      </c>
      <c r="AA302" s="55">
        <v>13767326128</v>
      </c>
      <c r="AB302" s="11" t="s">
        <v>143</v>
      </c>
      <c r="AC302" s="55"/>
    </row>
    <row r="303" s="41" customFormat="1" ht="27" customHeight="1" spans="1:29">
      <c r="A303" s="11">
        <v>235</v>
      </c>
      <c r="B303" s="11" t="s">
        <v>1037</v>
      </c>
      <c r="C303" s="57" t="s">
        <v>99</v>
      </c>
      <c r="D303" s="57" t="s">
        <v>29</v>
      </c>
      <c r="E303" s="57" t="s">
        <v>30</v>
      </c>
      <c r="F303" s="57" t="s">
        <v>280</v>
      </c>
      <c r="G303" s="58" t="s">
        <v>1424</v>
      </c>
      <c r="H303" s="11" t="s">
        <v>613</v>
      </c>
      <c r="I303" s="11" t="s">
        <v>34</v>
      </c>
      <c r="J303" s="57" t="s">
        <v>65</v>
      </c>
      <c r="K303" s="11" t="s">
        <v>102</v>
      </c>
      <c r="L303" s="11" t="s">
        <v>67</v>
      </c>
      <c r="M303" s="11" t="s">
        <v>66</v>
      </c>
      <c r="N303" s="55" t="s">
        <v>1425</v>
      </c>
      <c r="O303" s="11">
        <v>15879313040</v>
      </c>
      <c r="P303" s="11" t="s">
        <v>1426</v>
      </c>
      <c r="Q303" s="11" t="s">
        <v>1367</v>
      </c>
      <c r="R303" s="11">
        <v>18279318528</v>
      </c>
      <c r="S303" s="11" t="s">
        <v>1368</v>
      </c>
      <c r="T303" s="11" t="s">
        <v>1427</v>
      </c>
      <c r="U303" s="11">
        <v>13879845317</v>
      </c>
      <c r="V303" s="11" t="s">
        <v>1428</v>
      </c>
      <c r="W303" s="55" t="s">
        <v>287</v>
      </c>
      <c r="X303" s="55">
        <v>13755737826</v>
      </c>
      <c r="Y303" s="11" t="s">
        <v>288</v>
      </c>
      <c r="Z303" s="55" t="s">
        <v>1429</v>
      </c>
      <c r="AA303" s="55">
        <v>15970381482</v>
      </c>
      <c r="AB303" s="11" t="s">
        <v>143</v>
      </c>
      <c r="AC303" s="55"/>
    </row>
    <row r="304" s="41" customFormat="1" ht="27" customHeight="1" spans="1:29">
      <c r="A304" s="11">
        <v>236</v>
      </c>
      <c r="B304" s="11" t="s">
        <v>1430</v>
      </c>
      <c r="C304" s="57" t="s">
        <v>28</v>
      </c>
      <c r="D304" s="57" t="s">
        <v>29</v>
      </c>
      <c r="E304" s="57" t="s">
        <v>30</v>
      </c>
      <c r="F304" s="57" t="s">
        <v>280</v>
      </c>
      <c r="G304" s="58" t="s">
        <v>1424</v>
      </c>
      <c r="H304" s="11" t="s">
        <v>613</v>
      </c>
      <c r="I304" s="11" t="s">
        <v>34</v>
      </c>
      <c r="J304" s="57" t="s">
        <v>65</v>
      </c>
      <c r="K304" s="11" t="s">
        <v>102</v>
      </c>
      <c r="L304" s="11" t="s">
        <v>67</v>
      </c>
      <c r="M304" s="11" t="s">
        <v>66</v>
      </c>
      <c r="N304" s="55" t="s">
        <v>1425</v>
      </c>
      <c r="O304" s="11">
        <v>15879313040</v>
      </c>
      <c r="P304" s="11" t="s">
        <v>1426</v>
      </c>
      <c r="Q304" s="11" t="s">
        <v>1367</v>
      </c>
      <c r="R304" s="11">
        <v>18279318528</v>
      </c>
      <c r="S304" s="11" t="s">
        <v>1368</v>
      </c>
      <c r="T304" s="11" t="s">
        <v>1427</v>
      </c>
      <c r="U304" s="11">
        <v>13879845317</v>
      </c>
      <c r="V304" s="11" t="s">
        <v>1428</v>
      </c>
      <c r="W304" s="55" t="s">
        <v>287</v>
      </c>
      <c r="X304" s="55">
        <v>13755737826</v>
      </c>
      <c r="Y304" s="11" t="s">
        <v>288</v>
      </c>
      <c r="Z304" s="55" t="s">
        <v>1427</v>
      </c>
      <c r="AA304" s="55">
        <v>13879845317</v>
      </c>
      <c r="AB304" s="11" t="s">
        <v>143</v>
      </c>
      <c r="AC304" s="55"/>
    </row>
    <row r="305" s="41" customFormat="1" ht="27" customHeight="1" spans="1:29">
      <c r="A305" s="11">
        <v>237</v>
      </c>
      <c r="B305" s="11" t="s">
        <v>1431</v>
      </c>
      <c r="C305" s="57" t="s">
        <v>28</v>
      </c>
      <c r="D305" s="57" t="s">
        <v>29</v>
      </c>
      <c r="E305" s="57" t="s">
        <v>30</v>
      </c>
      <c r="F305" s="57" t="s">
        <v>280</v>
      </c>
      <c r="G305" s="58" t="s">
        <v>1424</v>
      </c>
      <c r="H305" s="11" t="s">
        <v>613</v>
      </c>
      <c r="I305" s="11" t="s">
        <v>34</v>
      </c>
      <c r="J305" s="57" t="s">
        <v>65</v>
      </c>
      <c r="K305" s="11" t="s">
        <v>102</v>
      </c>
      <c r="L305" s="11" t="s">
        <v>67</v>
      </c>
      <c r="M305" s="11" t="s">
        <v>66</v>
      </c>
      <c r="N305" s="55" t="s">
        <v>1425</v>
      </c>
      <c r="O305" s="11">
        <v>15879313040</v>
      </c>
      <c r="P305" s="11" t="s">
        <v>1426</v>
      </c>
      <c r="Q305" s="11" t="s">
        <v>1367</v>
      </c>
      <c r="R305" s="11">
        <v>18279318528</v>
      </c>
      <c r="S305" s="11" t="s">
        <v>1368</v>
      </c>
      <c r="T305" s="11" t="s">
        <v>1427</v>
      </c>
      <c r="U305" s="11">
        <v>13879845317</v>
      </c>
      <c r="V305" s="11" t="s">
        <v>1428</v>
      </c>
      <c r="W305" s="55" t="s">
        <v>287</v>
      </c>
      <c r="X305" s="55">
        <v>13755737826</v>
      </c>
      <c r="Y305" s="11" t="s">
        <v>288</v>
      </c>
      <c r="Z305" s="55" t="s">
        <v>1432</v>
      </c>
      <c r="AA305" s="55">
        <v>18296367801</v>
      </c>
      <c r="AB305" s="11" t="s">
        <v>143</v>
      </c>
      <c r="AC305" s="55"/>
    </row>
    <row r="306" s="41" customFormat="1" ht="27" customHeight="1" spans="1:29">
      <c r="A306" s="11">
        <v>238</v>
      </c>
      <c r="B306" s="11" t="s">
        <v>1433</v>
      </c>
      <c r="C306" s="11" t="s">
        <v>28</v>
      </c>
      <c r="D306" s="57" t="s">
        <v>29</v>
      </c>
      <c r="E306" s="57" t="s">
        <v>30</v>
      </c>
      <c r="F306" s="57" t="s">
        <v>280</v>
      </c>
      <c r="G306" s="77" t="s">
        <v>300</v>
      </c>
      <c r="H306" s="11" t="s">
        <v>613</v>
      </c>
      <c r="I306" s="11" t="s">
        <v>34</v>
      </c>
      <c r="J306" s="57" t="s">
        <v>65</v>
      </c>
      <c r="K306" s="11" t="s">
        <v>102</v>
      </c>
      <c r="L306" s="11" t="s">
        <v>67</v>
      </c>
      <c r="M306" s="11" t="s">
        <v>66</v>
      </c>
      <c r="N306" s="55" t="s">
        <v>301</v>
      </c>
      <c r="O306" s="11">
        <v>19808065814</v>
      </c>
      <c r="P306" s="11" t="s">
        <v>1434</v>
      </c>
      <c r="Q306" s="11" t="s">
        <v>1367</v>
      </c>
      <c r="R306" s="11">
        <v>18279318528</v>
      </c>
      <c r="S306" s="11" t="s">
        <v>1368</v>
      </c>
      <c r="T306" s="55" t="s">
        <v>303</v>
      </c>
      <c r="U306" s="55">
        <v>18270442189</v>
      </c>
      <c r="V306" s="11" t="s">
        <v>304</v>
      </c>
      <c r="W306" s="55" t="s">
        <v>287</v>
      </c>
      <c r="X306" s="55">
        <v>13755737826</v>
      </c>
      <c r="Y306" s="11" t="s">
        <v>288</v>
      </c>
      <c r="Z306" s="55" t="s">
        <v>1435</v>
      </c>
      <c r="AA306" s="55">
        <v>15300333200</v>
      </c>
      <c r="AB306" s="11" t="s">
        <v>143</v>
      </c>
      <c r="AC306" s="55"/>
    </row>
    <row r="307" s="41" customFormat="1" ht="27" customHeight="1" spans="1:29">
      <c r="A307" s="11">
        <v>239</v>
      </c>
      <c r="B307" s="11" t="s">
        <v>1363</v>
      </c>
      <c r="C307" s="11" t="s">
        <v>28</v>
      </c>
      <c r="D307" s="57" t="s">
        <v>29</v>
      </c>
      <c r="E307" s="57" t="s">
        <v>30</v>
      </c>
      <c r="F307" s="57" t="s">
        <v>280</v>
      </c>
      <c r="G307" s="77" t="s">
        <v>300</v>
      </c>
      <c r="H307" s="11" t="s">
        <v>613</v>
      </c>
      <c r="I307" s="11" t="s">
        <v>34</v>
      </c>
      <c r="J307" s="57" t="s">
        <v>65</v>
      </c>
      <c r="K307" s="11" t="s">
        <v>102</v>
      </c>
      <c r="L307" s="11" t="s">
        <v>67</v>
      </c>
      <c r="M307" s="11" t="s">
        <v>66</v>
      </c>
      <c r="N307" s="55" t="s">
        <v>301</v>
      </c>
      <c r="O307" s="11">
        <v>19808065814</v>
      </c>
      <c r="P307" s="11" t="s">
        <v>1434</v>
      </c>
      <c r="Q307" s="11" t="s">
        <v>1367</v>
      </c>
      <c r="R307" s="11">
        <v>18279318528</v>
      </c>
      <c r="S307" s="11" t="s">
        <v>1368</v>
      </c>
      <c r="T307" s="55" t="s">
        <v>303</v>
      </c>
      <c r="U307" s="55">
        <v>18270442189</v>
      </c>
      <c r="V307" s="11" t="s">
        <v>304</v>
      </c>
      <c r="W307" s="55" t="s">
        <v>287</v>
      </c>
      <c r="X307" s="55">
        <v>13755737826</v>
      </c>
      <c r="Y307" s="11" t="s">
        <v>288</v>
      </c>
      <c r="Z307" s="55" t="s">
        <v>303</v>
      </c>
      <c r="AA307" s="55">
        <v>18270442189</v>
      </c>
      <c r="AB307" s="11" t="s">
        <v>143</v>
      </c>
      <c r="AC307" s="55"/>
    </row>
    <row r="308" s="41" customFormat="1" ht="27" customHeight="1" spans="1:29">
      <c r="A308" s="11">
        <v>240</v>
      </c>
      <c r="B308" s="11" t="s">
        <v>1436</v>
      </c>
      <c r="C308" s="57" t="s">
        <v>99</v>
      </c>
      <c r="D308" s="57" t="s">
        <v>29</v>
      </c>
      <c r="E308" s="57" t="s">
        <v>30</v>
      </c>
      <c r="F308" s="57" t="s">
        <v>280</v>
      </c>
      <c r="G308" s="58" t="s">
        <v>1437</v>
      </c>
      <c r="H308" s="11" t="s">
        <v>613</v>
      </c>
      <c r="I308" s="11" t="s">
        <v>34</v>
      </c>
      <c r="J308" s="57" t="s">
        <v>65</v>
      </c>
      <c r="K308" s="11" t="s">
        <v>102</v>
      </c>
      <c r="L308" s="11" t="s">
        <v>67</v>
      </c>
      <c r="M308" s="11" t="s">
        <v>66</v>
      </c>
      <c r="N308" s="55" t="s">
        <v>1438</v>
      </c>
      <c r="O308" s="55">
        <v>13766470768</v>
      </c>
      <c r="P308" s="11" t="s">
        <v>1434</v>
      </c>
      <c r="Q308" s="11" t="s">
        <v>1367</v>
      </c>
      <c r="R308" s="11">
        <v>18279318528</v>
      </c>
      <c r="S308" s="11" t="s">
        <v>1368</v>
      </c>
      <c r="T308" s="11" t="s">
        <v>1439</v>
      </c>
      <c r="U308" s="11">
        <v>13879898339</v>
      </c>
      <c r="V308" s="11" t="s">
        <v>1440</v>
      </c>
      <c r="W308" s="55" t="s">
        <v>287</v>
      </c>
      <c r="X308" s="55">
        <v>13755737826</v>
      </c>
      <c r="Y308" s="11" t="s">
        <v>288</v>
      </c>
      <c r="Z308" s="55" t="s">
        <v>1441</v>
      </c>
      <c r="AA308" s="55">
        <v>15807085961</v>
      </c>
      <c r="AB308" s="11" t="s">
        <v>143</v>
      </c>
      <c r="AC308" s="55"/>
    </row>
    <row r="309" s="41" customFormat="1" ht="27" customHeight="1" spans="1:29">
      <c r="A309" s="11">
        <v>241</v>
      </c>
      <c r="B309" s="11" t="s">
        <v>1442</v>
      </c>
      <c r="C309" s="11" t="s">
        <v>28</v>
      </c>
      <c r="D309" s="57" t="s">
        <v>29</v>
      </c>
      <c r="E309" s="57" t="s">
        <v>30</v>
      </c>
      <c r="F309" s="57" t="s">
        <v>280</v>
      </c>
      <c r="G309" s="58" t="s">
        <v>1437</v>
      </c>
      <c r="H309" s="11" t="s">
        <v>613</v>
      </c>
      <c r="I309" s="11" t="s">
        <v>34</v>
      </c>
      <c r="J309" s="57" t="s">
        <v>65</v>
      </c>
      <c r="K309" s="11" t="s">
        <v>102</v>
      </c>
      <c r="L309" s="11" t="s">
        <v>67</v>
      </c>
      <c r="M309" s="11" t="s">
        <v>66</v>
      </c>
      <c r="N309" s="55" t="s">
        <v>1438</v>
      </c>
      <c r="O309" s="55">
        <v>13766470768</v>
      </c>
      <c r="P309" s="11" t="s">
        <v>1434</v>
      </c>
      <c r="Q309" s="11" t="s">
        <v>1367</v>
      </c>
      <c r="R309" s="11">
        <v>18279318528</v>
      </c>
      <c r="S309" s="11" t="s">
        <v>1368</v>
      </c>
      <c r="T309" s="11" t="s">
        <v>1439</v>
      </c>
      <c r="U309" s="11">
        <v>13879898339</v>
      </c>
      <c r="V309" s="11" t="s">
        <v>1440</v>
      </c>
      <c r="W309" s="55" t="s">
        <v>287</v>
      </c>
      <c r="X309" s="55">
        <v>13755737826</v>
      </c>
      <c r="Y309" s="11" t="s">
        <v>288</v>
      </c>
      <c r="Z309" s="55" t="s">
        <v>1439</v>
      </c>
      <c r="AA309" s="55">
        <v>13879898339</v>
      </c>
      <c r="AB309" s="11" t="s">
        <v>143</v>
      </c>
      <c r="AC309" s="55"/>
    </row>
    <row r="310" s="41" customFormat="1" ht="27" customHeight="1" spans="1:29">
      <c r="A310" s="11">
        <v>242</v>
      </c>
      <c r="B310" s="11" t="s">
        <v>1287</v>
      </c>
      <c r="C310" s="57" t="s">
        <v>99</v>
      </c>
      <c r="D310" s="57" t="s">
        <v>29</v>
      </c>
      <c r="E310" s="57" t="s">
        <v>30</v>
      </c>
      <c r="F310" s="57" t="s">
        <v>280</v>
      </c>
      <c r="G310" s="77" t="s">
        <v>1443</v>
      </c>
      <c r="H310" s="11" t="s">
        <v>613</v>
      </c>
      <c r="I310" s="11" t="s">
        <v>34</v>
      </c>
      <c r="J310" s="57" t="s">
        <v>65</v>
      </c>
      <c r="K310" s="11" t="s">
        <v>102</v>
      </c>
      <c r="L310" s="11" t="s">
        <v>67</v>
      </c>
      <c r="M310" s="11" t="s">
        <v>66</v>
      </c>
      <c r="N310" s="55" t="s">
        <v>1444</v>
      </c>
      <c r="O310" s="11">
        <v>13767375860</v>
      </c>
      <c r="P310" s="11" t="s">
        <v>1445</v>
      </c>
      <c r="Q310" s="11" t="s">
        <v>1367</v>
      </c>
      <c r="R310" s="11">
        <v>18279318528</v>
      </c>
      <c r="S310" s="11" t="s">
        <v>1368</v>
      </c>
      <c r="T310" s="11" t="s">
        <v>1446</v>
      </c>
      <c r="U310" s="55">
        <v>18879870921</v>
      </c>
      <c r="V310" s="11" t="s">
        <v>1447</v>
      </c>
      <c r="W310" s="55" t="s">
        <v>287</v>
      </c>
      <c r="X310" s="55">
        <v>13755737826</v>
      </c>
      <c r="Y310" s="11" t="s">
        <v>288</v>
      </c>
      <c r="Z310" s="55" t="s">
        <v>1448</v>
      </c>
      <c r="AA310" s="55">
        <v>13677980558</v>
      </c>
      <c r="AB310" s="11" t="s">
        <v>143</v>
      </c>
      <c r="AC310" s="55"/>
    </row>
    <row r="311" s="41" customFormat="1" ht="27" customHeight="1" spans="1:29">
      <c r="A311" s="11">
        <v>243</v>
      </c>
      <c r="B311" s="11" t="s">
        <v>1449</v>
      </c>
      <c r="C311" s="57" t="s">
        <v>99</v>
      </c>
      <c r="D311" s="57" t="s">
        <v>29</v>
      </c>
      <c r="E311" s="57" t="s">
        <v>30</v>
      </c>
      <c r="F311" s="57" t="s">
        <v>280</v>
      </c>
      <c r="G311" s="77" t="s">
        <v>1443</v>
      </c>
      <c r="H311" s="11" t="s">
        <v>613</v>
      </c>
      <c r="I311" s="11" t="s">
        <v>34</v>
      </c>
      <c r="J311" s="57" t="s">
        <v>65</v>
      </c>
      <c r="K311" s="11" t="s">
        <v>102</v>
      </c>
      <c r="L311" s="11" t="s">
        <v>67</v>
      </c>
      <c r="M311" s="11" t="s">
        <v>66</v>
      </c>
      <c r="N311" s="55" t="s">
        <v>1444</v>
      </c>
      <c r="O311" s="11">
        <v>13767375860</v>
      </c>
      <c r="P311" s="11" t="s">
        <v>1445</v>
      </c>
      <c r="Q311" s="11" t="s">
        <v>1367</v>
      </c>
      <c r="R311" s="11">
        <v>18279318528</v>
      </c>
      <c r="S311" s="11" t="s">
        <v>1368</v>
      </c>
      <c r="T311" s="11" t="s">
        <v>1446</v>
      </c>
      <c r="U311" s="55">
        <v>18879870921</v>
      </c>
      <c r="V311" s="11" t="s">
        <v>1447</v>
      </c>
      <c r="W311" s="55" t="s">
        <v>287</v>
      </c>
      <c r="X311" s="55">
        <v>13755737826</v>
      </c>
      <c r="Y311" s="11" t="s">
        <v>288</v>
      </c>
      <c r="Z311" s="55" t="s">
        <v>1446</v>
      </c>
      <c r="AA311" s="55">
        <v>18879870921</v>
      </c>
      <c r="AB311" s="11" t="s">
        <v>143</v>
      </c>
      <c r="AC311" s="55"/>
    </row>
    <row r="312" s="41" customFormat="1" ht="27" customHeight="1" spans="1:29">
      <c r="A312" s="11">
        <v>244</v>
      </c>
      <c r="B312" s="11" t="s">
        <v>1450</v>
      </c>
      <c r="C312" s="11" t="s">
        <v>28</v>
      </c>
      <c r="D312" s="57" t="s">
        <v>29</v>
      </c>
      <c r="E312" s="57" t="s">
        <v>30</v>
      </c>
      <c r="F312" s="57" t="s">
        <v>280</v>
      </c>
      <c r="G312" s="77" t="s">
        <v>1443</v>
      </c>
      <c r="H312" s="11" t="s">
        <v>613</v>
      </c>
      <c r="I312" s="11" t="s">
        <v>34</v>
      </c>
      <c r="J312" s="57" t="s">
        <v>65</v>
      </c>
      <c r="K312" s="11" t="s">
        <v>102</v>
      </c>
      <c r="L312" s="11" t="s">
        <v>67</v>
      </c>
      <c r="M312" s="11" t="s">
        <v>66</v>
      </c>
      <c r="N312" s="55" t="s">
        <v>1444</v>
      </c>
      <c r="O312" s="11">
        <v>13767375860</v>
      </c>
      <c r="P312" s="11" t="s">
        <v>1445</v>
      </c>
      <c r="Q312" s="11" t="s">
        <v>1367</v>
      </c>
      <c r="R312" s="11">
        <v>18279318528</v>
      </c>
      <c r="S312" s="11" t="s">
        <v>1368</v>
      </c>
      <c r="T312" s="11" t="s">
        <v>1446</v>
      </c>
      <c r="U312" s="55">
        <v>18879870921</v>
      </c>
      <c r="V312" s="11" t="s">
        <v>1447</v>
      </c>
      <c r="W312" s="55" t="s">
        <v>287</v>
      </c>
      <c r="X312" s="55">
        <v>13755737826</v>
      </c>
      <c r="Y312" s="11" t="s">
        <v>288</v>
      </c>
      <c r="Z312" s="55" t="s">
        <v>1451</v>
      </c>
      <c r="AA312" s="55">
        <v>13755333715</v>
      </c>
      <c r="AB312" s="11" t="s">
        <v>143</v>
      </c>
      <c r="AC312" s="55"/>
    </row>
    <row r="313" s="41" customFormat="1" ht="27" customHeight="1" spans="1:29">
      <c r="A313" s="11">
        <v>245</v>
      </c>
      <c r="B313" s="11" t="s">
        <v>1049</v>
      </c>
      <c r="C313" s="11" t="s">
        <v>28</v>
      </c>
      <c r="D313" s="57" t="s">
        <v>29</v>
      </c>
      <c r="E313" s="57" t="s">
        <v>30</v>
      </c>
      <c r="F313" s="57" t="s">
        <v>280</v>
      </c>
      <c r="G313" s="77" t="s">
        <v>1443</v>
      </c>
      <c r="H313" s="11" t="s">
        <v>613</v>
      </c>
      <c r="I313" s="11" t="s">
        <v>34</v>
      </c>
      <c r="J313" s="57" t="s">
        <v>65</v>
      </c>
      <c r="K313" s="11" t="s">
        <v>102</v>
      </c>
      <c r="L313" s="11" t="s">
        <v>67</v>
      </c>
      <c r="M313" s="11" t="s">
        <v>66</v>
      </c>
      <c r="N313" s="55" t="s">
        <v>1444</v>
      </c>
      <c r="O313" s="11">
        <v>13767375860</v>
      </c>
      <c r="P313" s="11" t="s">
        <v>1445</v>
      </c>
      <c r="Q313" s="11" t="s">
        <v>1367</v>
      </c>
      <c r="R313" s="11">
        <v>18279318528</v>
      </c>
      <c r="S313" s="11" t="s">
        <v>1368</v>
      </c>
      <c r="T313" s="11" t="s">
        <v>1446</v>
      </c>
      <c r="U313" s="55">
        <v>18879870921</v>
      </c>
      <c r="V313" s="11" t="s">
        <v>1447</v>
      </c>
      <c r="W313" s="55" t="s">
        <v>287</v>
      </c>
      <c r="X313" s="55">
        <v>13755737826</v>
      </c>
      <c r="Y313" s="11" t="s">
        <v>288</v>
      </c>
      <c r="Z313" s="55" t="s">
        <v>1452</v>
      </c>
      <c r="AA313" s="55">
        <v>18379930842</v>
      </c>
      <c r="AB313" s="11" t="s">
        <v>143</v>
      </c>
      <c r="AC313" s="55"/>
    </row>
    <row r="314" s="41" customFormat="1" ht="27" customHeight="1" spans="1:29">
      <c r="A314" s="11">
        <v>246</v>
      </c>
      <c r="B314" s="11" t="s">
        <v>1453</v>
      </c>
      <c r="C314" s="57" t="s">
        <v>28</v>
      </c>
      <c r="D314" s="57" t="s">
        <v>29</v>
      </c>
      <c r="E314" s="57" t="s">
        <v>30</v>
      </c>
      <c r="F314" s="57" t="s">
        <v>280</v>
      </c>
      <c r="G314" s="58" t="s">
        <v>1454</v>
      </c>
      <c r="H314" s="11" t="s">
        <v>613</v>
      </c>
      <c r="I314" s="11" t="s">
        <v>34</v>
      </c>
      <c r="J314" s="57" t="s">
        <v>65</v>
      </c>
      <c r="K314" s="11" t="s">
        <v>102</v>
      </c>
      <c r="L314" s="11" t="s">
        <v>67</v>
      </c>
      <c r="M314" s="11" t="s">
        <v>66</v>
      </c>
      <c r="N314" s="55" t="s">
        <v>1455</v>
      </c>
      <c r="O314" s="55">
        <v>13707935281</v>
      </c>
      <c r="P314" s="11" t="s">
        <v>1456</v>
      </c>
      <c r="Q314" s="11" t="s">
        <v>1367</v>
      </c>
      <c r="R314" s="11">
        <v>18279318528</v>
      </c>
      <c r="S314" s="11" t="s">
        <v>1368</v>
      </c>
      <c r="T314" s="11" t="s">
        <v>1457</v>
      </c>
      <c r="U314" s="11">
        <v>13755736555</v>
      </c>
      <c r="V314" s="11" t="s">
        <v>1458</v>
      </c>
      <c r="W314" s="55" t="s">
        <v>287</v>
      </c>
      <c r="X314" s="55">
        <v>13755737826</v>
      </c>
      <c r="Y314" s="11" t="s">
        <v>288</v>
      </c>
      <c r="Z314" s="55" t="s">
        <v>1459</v>
      </c>
      <c r="AA314" s="55">
        <v>15079317672</v>
      </c>
      <c r="AB314" s="11" t="s">
        <v>143</v>
      </c>
      <c r="AC314" s="55"/>
    </row>
    <row r="315" s="41" customFormat="1" ht="27" customHeight="1" spans="1:29">
      <c r="A315" s="11">
        <v>247</v>
      </c>
      <c r="B315" s="11" t="s">
        <v>1460</v>
      </c>
      <c r="C315" s="57" t="s">
        <v>28</v>
      </c>
      <c r="D315" s="57" t="s">
        <v>29</v>
      </c>
      <c r="E315" s="57" t="s">
        <v>30</v>
      </c>
      <c r="F315" s="57" t="s">
        <v>280</v>
      </c>
      <c r="G315" s="58" t="s">
        <v>1454</v>
      </c>
      <c r="H315" s="11" t="s">
        <v>613</v>
      </c>
      <c r="I315" s="11" t="s">
        <v>34</v>
      </c>
      <c r="J315" s="57" t="s">
        <v>65</v>
      </c>
      <c r="K315" s="11" t="s">
        <v>102</v>
      </c>
      <c r="L315" s="11" t="s">
        <v>67</v>
      </c>
      <c r="M315" s="11" t="s">
        <v>66</v>
      </c>
      <c r="N315" s="55" t="s">
        <v>1455</v>
      </c>
      <c r="O315" s="55">
        <v>13707935281</v>
      </c>
      <c r="P315" s="11" t="s">
        <v>1456</v>
      </c>
      <c r="Q315" s="11" t="s">
        <v>1367</v>
      </c>
      <c r="R315" s="11">
        <v>18279318528</v>
      </c>
      <c r="S315" s="11" t="s">
        <v>1368</v>
      </c>
      <c r="T315" s="11" t="s">
        <v>1457</v>
      </c>
      <c r="U315" s="11">
        <v>13755736555</v>
      </c>
      <c r="V315" s="11" t="s">
        <v>1458</v>
      </c>
      <c r="W315" s="55" t="s">
        <v>287</v>
      </c>
      <c r="X315" s="55">
        <v>13755737826</v>
      </c>
      <c r="Y315" s="11" t="s">
        <v>288</v>
      </c>
      <c r="Z315" s="55" t="s">
        <v>1457</v>
      </c>
      <c r="AA315" s="55">
        <v>13755736555</v>
      </c>
      <c r="AB315" s="11" t="s">
        <v>143</v>
      </c>
      <c r="AC315" s="55"/>
    </row>
    <row r="316" s="41" customFormat="1" ht="27" customHeight="1" spans="1:29">
      <c r="A316" s="11">
        <v>248</v>
      </c>
      <c r="B316" s="11" t="s">
        <v>1461</v>
      </c>
      <c r="C316" s="57" t="s">
        <v>28</v>
      </c>
      <c r="D316" s="57" t="s">
        <v>29</v>
      </c>
      <c r="E316" s="57" t="s">
        <v>30</v>
      </c>
      <c r="F316" s="57" t="s">
        <v>280</v>
      </c>
      <c r="G316" s="58" t="s">
        <v>1454</v>
      </c>
      <c r="H316" s="11" t="s">
        <v>613</v>
      </c>
      <c r="I316" s="11" t="s">
        <v>34</v>
      </c>
      <c r="J316" s="57" t="s">
        <v>65</v>
      </c>
      <c r="K316" s="11" t="s">
        <v>102</v>
      </c>
      <c r="L316" s="11" t="s">
        <v>67</v>
      </c>
      <c r="M316" s="11" t="s">
        <v>66</v>
      </c>
      <c r="N316" s="55" t="s">
        <v>1455</v>
      </c>
      <c r="O316" s="55">
        <v>13707935281</v>
      </c>
      <c r="P316" s="11" t="s">
        <v>1456</v>
      </c>
      <c r="Q316" s="11" t="s">
        <v>1367</v>
      </c>
      <c r="R316" s="11">
        <v>18279318528</v>
      </c>
      <c r="S316" s="11" t="s">
        <v>1368</v>
      </c>
      <c r="T316" s="11" t="s">
        <v>1457</v>
      </c>
      <c r="U316" s="11">
        <v>13755736555</v>
      </c>
      <c r="V316" s="11" t="s">
        <v>1458</v>
      </c>
      <c r="W316" s="55" t="s">
        <v>287</v>
      </c>
      <c r="X316" s="55">
        <v>13755737826</v>
      </c>
      <c r="Y316" s="11" t="s">
        <v>288</v>
      </c>
      <c r="Z316" s="55" t="s">
        <v>1462</v>
      </c>
      <c r="AA316" s="55">
        <v>13694806813</v>
      </c>
      <c r="AB316" s="11" t="s">
        <v>143</v>
      </c>
      <c r="AC316" s="55"/>
    </row>
    <row r="317" s="41" customFormat="1" ht="27" customHeight="1" spans="1:29">
      <c r="A317" s="11">
        <v>249</v>
      </c>
      <c r="B317" s="11" t="s">
        <v>1463</v>
      </c>
      <c r="C317" s="57" t="s">
        <v>28</v>
      </c>
      <c r="D317" s="57" t="s">
        <v>29</v>
      </c>
      <c r="E317" s="57" t="s">
        <v>30</v>
      </c>
      <c r="F317" s="57" t="s">
        <v>280</v>
      </c>
      <c r="G317" s="58" t="s">
        <v>1454</v>
      </c>
      <c r="H317" s="11" t="s">
        <v>613</v>
      </c>
      <c r="I317" s="11" t="s">
        <v>34</v>
      </c>
      <c r="J317" s="57" t="s">
        <v>65</v>
      </c>
      <c r="K317" s="11" t="s">
        <v>102</v>
      </c>
      <c r="L317" s="11" t="s">
        <v>67</v>
      </c>
      <c r="M317" s="11" t="s">
        <v>66</v>
      </c>
      <c r="N317" s="55" t="s">
        <v>1455</v>
      </c>
      <c r="O317" s="55">
        <v>13707935281</v>
      </c>
      <c r="P317" s="11" t="s">
        <v>1456</v>
      </c>
      <c r="Q317" s="11" t="s">
        <v>1367</v>
      </c>
      <c r="R317" s="11">
        <v>18279318528</v>
      </c>
      <c r="S317" s="11" t="s">
        <v>1368</v>
      </c>
      <c r="T317" s="11" t="s">
        <v>1457</v>
      </c>
      <c r="U317" s="11">
        <v>13755736555</v>
      </c>
      <c r="V317" s="11" t="s">
        <v>1458</v>
      </c>
      <c r="W317" s="55" t="s">
        <v>287</v>
      </c>
      <c r="X317" s="55">
        <v>13755737826</v>
      </c>
      <c r="Y317" s="11" t="s">
        <v>288</v>
      </c>
      <c r="Z317" s="55" t="s">
        <v>1464</v>
      </c>
      <c r="AA317" s="55">
        <v>13479323813</v>
      </c>
      <c r="AB317" s="11" t="s">
        <v>143</v>
      </c>
      <c r="AC317" s="55"/>
    </row>
    <row r="318" s="41" customFormat="1" ht="27" customHeight="1" spans="1:29">
      <c r="A318" s="11">
        <v>250</v>
      </c>
      <c r="B318" s="11" t="s">
        <v>1465</v>
      </c>
      <c r="C318" s="11" t="s">
        <v>28</v>
      </c>
      <c r="D318" s="57" t="s">
        <v>29</v>
      </c>
      <c r="E318" s="57" t="s">
        <v>30</v>
      </c>
      <c r="F318" s="57" t="s">
        <v>280</v>
      </c>
      <c r="G318" s="58" t="s">
        <v>1454</v>
      </c>
      <c r="H318" s="11" t="s">
        <v>613</v>
      </c>
      <c r="I318" s="11" t="s">
        <v>34</v>
      </c>
      <c r="J318" s="57" t="s">
        <v>65</v>
      </c>
      <c r="K318" s="11" t="s">
        <v>102</v>
      </c>
      <c r="L318" s="11" t="s">
        <v>67</v>
      </c>
      <c r="M318" s="11" t="s">
        <v>66</v>
      </c>
      <c r="N318" s="55" t="s">
        <v>1455</v>
      </c>
      <c r="O318" s="55">
        <v>13707935281</v>
      </c>
      <c r="P318" s="11" t="s">
        <v>1456</v>
      </c>
      <c r="Q318" s="11" t="s">
        <v>1367</v>
      </c>
      <c r="R318" s="11">
        <v>18279318528</v>
      </c>
      <c r="S318" s="11" t="s">
        <v>1368</v>
      </c>
      <c r="T318" s="11" t="s">
        <v>1457</v>
      </c>
      <c r="U318" s="11">
        <v>13755736555</v>
      </c>
      <c r="V318" s="11" t="s">
        <v>1458</v>
      </c>
      <c r="W318" s="55" t="s">
        <v>287</v>
      </c>
      <c r="X318" s="55">
        <v>13755737826</v>
      </c>
      <c r="Y318" s="11" t="s">
        <v>288</v>
      </c>
      <c r="Z318" s="55" t="s">
        <v>1466</v>
      </c>
      <c r="AA318" s="55">
        <v>15946880655</v>
      </c>
      <c r="AB318" s="11" t="s">
        <v>143</v>
      </c>
      <c r="AC318" s="55"/>
    </row>
    <row r="319" s="41" customFormat="1" ht="27" customHeight="1" spans="1:29">
      <c r="A319" s="11">
        <v>251</v>
      </c>
      <c r="B319" s="11" t="s">
        <v>1467</v>
      </c>
      <c r="C319" s="57" t="s">
        <v>28</v>
      </c>
      <c r="D319" s="57" t="s">
        <v>29</v>
      </c>
      <c r="E319" s="57" t="s">
        <v>30</v>
      </c>
      <c r="F319" s="57" t="s">
        <v>280</v>
      </c>
      <c r="G319" s="58" t="s">
        <v>281</v>
      </c>
      <c r="H319" s="11" t="s">
        <v>613</v>
      </c>
      <c r="I319" s="11" t="s">
        <v>34</v>
      </c>
      <c r="J319" s="57" t="s">
        <v>65</v>
      </c>
      <c r="K319" s="11" t="s">
        <v>102</v>
      </c>
      <c r="L319" s="11" t="s">
        <v>67</v>
      </c>
      <c r="M319" s="11" t="s">
        <v>66</v>
      </c>
      <c r="N319" s="55" t="s">
        <v>283</v>
      </c>
      <c r="O319" s="11">
        <v>15279371955</v>
      </c>
      <c r="P319" s="11" t="s">
        <v>1368</v>
      </c>
      <c r="Q319" s="11" t="s">
        <v>1367</v>
      </c>
      <c r="R319" s="11">
        <v>18279318528</v>
      </c>
      <c r="S319" s="11" t="s">
        <v>1368</v>
      </c>
      <c r="T319" s="11" t="s">
        <v>285</v>
      </c>
      <c r="U319" s="11">
        <v>13767301877</v>
      </c>
      <c r="V319" s="11" t="s">
        <v>286</v>
      </c>
      <c r="W319" s="55" t="s">
        <v>287</v>
      </c>
      <c r="X319" s="55">
        <v>13755737826</v>
      </c>
      <c r="Y319" s="11" t="s">
        <v>288</v>
      </c>
      <c r="Z319" s="55" t="s">
        <v>285</v>
      </c>
      <c r="AA319" s="55">
        <v>13767301877</v>
      </c>
      <c r="AB319" s="11" t="s">
        <v>143</v>
      </c>
      <c r="AC319" s="55"/>
    </row>
    <row r="320" s="41" customFormat="1" ht="27" customHeight="1" spans="1:29">
      <c r="A320" s="11">
        <v>252</v>
      </c>
      <c r="B320" s="11" t="s">
        <v>1468</v>
      </c>
      <c r="C320" s="57" t="s">
        <v>28</v>
      </c>
      <c r="D320" s="57" t="s">
        <v>29</v>
      </c>
      <c r="E320" s="57" t="s">
        <v>30</v>
      </c>
      <c r="F320" s="57" t="s">
        <v>280</v>
      </c>
      <c r="G320" s="58" t="s">
        <v>281</v>
      </c>
      <c r="H320" s="11" t="s">
        <v>613</v>
      </c>
      <c r="I320" s="11" t="s">
        <v>34</v>
      </c>
      <c r="J320" s="57" t="s">
        <v>65</v>
      </c>
      <c r="K320" s="11" t="s">
        <v>102</v>
      </c>
      <c r="L320" s="11" t="s">
        <v>67</v>
      </c>
      <c r="M320" s="11" t="s">
        <v>66</v>
      </c>
      <c r="N320" s="55" t="s">
        <v>283</v>
      </c>
      <c r="O320" s="11">
        <v>15279371955</v>
      </c>
      <c r="P320" s="11" t="s">
        <v>1368</v>
      </c>
      <c r="Q320" s="11" t="s">
        <v>1367</v>
      </c>
      <c r="R320" s="11">
        <v>18279318528</v>
      </c>
      <c r="S320" s="11" t="s">
        <v>1368</v>
      </c>
      <c r="T320" s="11" t="s">
        <v>285</v>
      </c>
      <c r="U320" s="11">
        <v>13767301877</v>
      </c>
      <c r="V320" s="11" t="s">
        <v>286</v>
      </c>
      <c r="W320" s="55" t="s">
        <v>287</v>
      </c>
      <c r="X320" s="55">
        <v>13755737826</v>
      </c>
      <c r="Y320" s="11" t="s">
        <v>288</v>
      </c>
      <c r="Z320" s="55" t="s">
        <v>1469</v>
      </c>
      <c r="AA320" s="55">
        <v>18779344979</v>
      </c>
      <c r="AB320" s="11" t="s">
        <v>143</v>
      </c>
      <c r="AC320" s="55"/>
    </row>
    <row r="321" s="41" customFormat="1" ht="27" customHeight="1" spans="1:29">
      <c r="A321" s="11">
        <v>253</v>
      </c>
      <c r="B321" s="11" t="s">
        <v>1470</v>
      </c>
      <c r="C321" s="11" t="s">
        <v>28</v>
      </c>
      <c r="D321" s="57" t="s">
        <v>29</v>
      </c>
      <c r="E321" s="57" t="s">
        <v>30</v>
      </c>
      <c r="F321" s="57" t="s">
        <v>280</v>
      </c>
      <c r="G321" s="58" t="s">
        <v>281</v>
      </c>
      <c r="H321" s="11" t="s">
        <v>613</v>
      </c>
      <c r="I321" s="11" t="s">
        <v>34</v>
      </c>
      <c r="J321" s="57" t="s">
        <v>65</v>
      </c>
      <c r="K321" s="11" t="s">
        <v>102</v>
      </c>
      <c r="L321" s="11" t="s">
        <v>67</v>
      </c>
      <c r="M321" s="11" t="s">
        <v>66</v>
      </c>
      <c r="N321" s="55" t="s">
        <v>283</v>
      </c>
      <c r="O321" s="11">
        <v>15279371955</v>
      </c>
      <c r="P321" s="11" t="s">
        <v>1368</v>
      </c>
      <c r="Q321" s="11" t="s">
        <v>1367</v>
      </c>
      <c r="R321" s="11">
        <v>18279318528</v>
      </c>
      <c r="S321" s="11" t="s">
        <v>1368</v>
      </c>
      <c r="T321" s="11" t="s">
        <v>285</v>
      </c>
      <c r="U321" s="11">
        <v>13767301877</v>
      </c>
      <c r="V321" s="11" t="s">
        <v>286</v>
      </c>
      <c r="W321" s="55" t="s">
        <v>287</v>
      </c>
      <c r="X321" s="55">
        <v>13755737826</v>
      </c>
      <c r="Y321" s="11" t="s">
        <v>288</v>
      </c>
      <c r="Z321" s="55" t="s">
        <v>1471</v>
      </c>
      <c r="AA321" s="55">
        <v>18757571635</v>
      </c>
      <c r="AB321" s="11" t="s">
        <v>143</v>
      </c>
      <c r="AC321" s="55"/>
    </row>
    <row r="322" s="41" customFormat="1" ht="27" customHeight="1" spans="1:29">
      <c r="A322" s="11">
        <v>254</v>
      </c>
      <c r="B322" s="11" t="s">
        <v>1282</v>
      </c>
      <c r="C322" s="57" t="s">
        <v>28</v>
      </c>
      <c r="D322" s="57" t="s">
        <v>29</v>
      </c>
      <c r="E322" s="57" t="s">
        <v>30</v>
      </c>
      <c r="F322" s="57" t="s">
        <v>280</v>
      </c>
      <c r="G322" s="77" t="s">
        <v>1472</v>
      </c>
      <c r="H322" s="11" t="s">
        <v>613</v>
      </c>
      <c r="I322" s="11" t="s">
        <v>34</v>
      </c>
      <c r="J322" s="57" t="s">
        <v>65</v>
      </c>
      <c r="K322" s="11" t="s">
        <v>102</v>
      </c>
      <c r="L322" s="11" t="s">
        <v>67</v>
      </c>
      <c r="M322" s="11" t="s">
        <v>66</v>
      </c>
      <c r="N322" s="55" t="s">
        <v>1473</v>
      </c>
      <c r="O322" s="11">
        <v>18779391079</v>
      </c>
      <c r="P322" s="11" t="s">
        <v>1434</v>
      </c>
      <c r="Q322" s="11" t="s">
        <v>1367</v>
      </c>
      <c r="R322" s="11">
        <v>18279318528</v>
      </c>
      <c r="S322" s="11" t="s">
        <v>1368</v>
      </c>
      <c r="T322" s="11" t="s">
        <v>1474</v>
      </c>
      <c r="U322" s="11">
        <v>13755397200</v>
      </c>
      <c r="V322" s="11" t="s">
        <v>1475</v>
      </c>
      <c r="W322" s="55" t="s">
        <v>287</v>
      </c>
      <c r="X322" s="55">
        <v>13755737826</v>
      </c>
      <c r="Y322" s="11" t="s">
        <v>288</v>
      </c>
      <c r="Z322" s="55" t="s">
        <v>1474</v>
      </c>
      <c r="AA322" s="55">
        <v>13755397200</v>
      </c>
      <c r="AB322" s="11" t="s">
        <v>143</v>
      </c>
      <c r="AC322" s="55"/>
    </row>
    <row r="323" s="41" customFormat="1" ht="27" customHeight="1" spans="1:29">
      <c r="A323" s="11">
        <v>255</v>
      </c>
      <c r="B323" s="11" t="s">
        <v>692</v>
      </c>
      <c r="C323" s="57" t="s">
        <v>28</v>
      </c>
      <c r="D323" s="57" t="s">
        <v>29</v>
      </c>
      <c r="E323" s="57" t="s">
        <v>30</v>
      </c>
      <c r="F323" s="57" t="s">
        <v>280</v>
      </c>
      <c r="G323" s="77" t="s">
        <v>1472</v>
      </c>
      <c r="H323" s="11" t="s">
        <v>613</v>
      </c>
      <c r="I323" s="11" t="s">
        <v>34</v>
      </c>
      <c r="J323" s="57" t="s">
        <v>65</v>
      </c>
      <c r="K323" s="11" t="s">
        <v>102</v>
      </c>
      <c r="L323" s="11" t="s">
        <v>67</v>
      </c>
      <c r="M323" s="11" t="s">
        <v>66</v>
      </c>
      <c r="N323" s="55" t="s">
        <v>1473</v>
      </c>
      <c r="O323" s="11">
        <v>18779391079</v>
      </c>
      <c r="P323" s="11" t="s">
        <v>1434</v>
      </c>
      <c r="Q323" s="11" t="s">
        <v>1367</v>
      </c>
      <c r="R323" s="11">
        <v>18279318528</v>
      </c>
      <c r="S323" s="11" t="s">
        <v>1368</v>
      </c>
      <c r="T323" s="11" t="s">
        <v>1474</v>
      </c>
      <c r="U323" s="11">
        <v>13755397200</v>
      </c>
      <c r="V323" s="11" t="s">
        <v>1475</v>
      </c>
      <c r="W323" s="55" t="s">
        <v>287</v>
      </c>
      <c r="X323" s="55">
        <v>13755737826</v>
      </c>
      <c r="Y323" s="11" t="s">
        <v>288</v>
      </c>
      <c r="Z323" s="55" t="s">
        <v>1476</v>
      </c>
      <c r="AA323" s="55">
        <v>15979386268</v>
      </c>
      <c r="AB323" s="11" t="s">
        <v>143</v>
      </c>
      <c r="AC323" s="55"/>
    </row>
    <row r="324" s="41" customFormat="1" ht="27" customHeight="1" spans="1:29">
      <c r="A324" s="11">
        <v>256</v>
      </c>
      <c r="B324" s="11" t="s">
        <v>1477</v>
      </c>
      <c r="C324" s="57" t="s">
        <v>28</v>
      </c>
      <c r="D324" s="57" t="s">
        <v>29</v>
      </c>
      <c r="E324" s="57" t="s">
        <v>30</v>
      </c>
      <c r="F324" s="57" t="s">
        <v>280</v>
      </c>
      <c r="G324" s="77" t="s">
        <v>1472</v>
      </c>
      <c r="H324" s="11" t="s">
        <v>613</v>
      </c>
      <c r="I324" s="11" t="s">
        <v>34</v>
      </c>
      <c r="J324" s="57" t="s">
        <v>65</v>
      </c>
      <c r="K324" s="11" t="s">
        <v>102</v>
      </c>
      <c r="L324" s="11" t="s">
        <v>67</v>
      </c>
      <c r="M324" s="11" t="s">
        <v>66</v>
      </c>
      <c r="N324" s="55" t="s">
        <v>1473</v>
      </c>
      <c r="O324" s="11">
        <v>18779391079</v>
      </c>
      <c r="P324" s="11" t="s">
        <v>1434</v>
      </c>
      <c r="Q324" s="11" t="s">
        <v>1367</v>
      </c>
      <c r="R324" s="11">
        <v>18279318528</v>
      </c>
      <c r="S324" s="11" t="s">
        <v>1368</v>
      </c>
      <c r="T324" s="11" t="s">
        <v>1474</v>
      </c>
      <c r="U324" s="11">
        <v>13755397200</v>
      </c>
      <c r="V324" s="11" t="s">
        <v>1475</v>
      </c>
      <c r="W324" s="55" t="s">
        <v>287</v>
      </c>
      <c r="X324" s="55">
        <v>13755737826</v>
      </c>
      <c r="Y324" s="11" t="s">
        <v>288</v>
      </c>
      <c r="Z324" s="55" t="s">
        <v>1478</v>
      </c>
      <c r="AA324" s="55">
        <v>13870303105</v>
      </c>
      <c r="AB324" s="11" t="s">
        <v>143</v>
      </c>
      <c r="AC324" s="55"/>
    </row>
    <row r="325" s="41" customFormat="1" ht="27" customHeight="1" spans="1:29">
      <c r="A325" s="11">
        <v>257</v>
      </c>
      <c r="B325" s="11" t="s">
        <v>1479</v>
      </c>
      <c r="C325" s="11" t="s">
        <v>28</v>
      </c>
      <c r="D325" s="57" t="s">
        <v>29</v>
      </c>
      <c r="E325" s="57" t="s">
        <v>30</v>
      </c>
      <c r="F325" s="57" t="s">
        <v>280</v>
      </c>
      <c r="G325" s="77" t="s">
        <v>1472</v>
      </c>
      <c r="H325" s="11" t="s">
        <v>613</v>
      </c>
      <c r="I325" s="11" t="s">
        <v>34</v>
      </c>
      <c r="J325" s="57" t="s">
        <v>65</v>
      </c>
      <c r="K325" s="11" t="s">
        <v>102</v>
      </c>
      <c r="L325" s="11" t="s">
        <v>67</v>
      </c>
      <c r="M325" s="11" t="s">
        <v>66</v>
      </c>
      <c r="N325" s="55" t="s">
        <v>1473</v>
      </c>
      <c r="O325" s="11">
        <v>18779391079</v>
      </c>
      <c r="P325" s="11" t="s">
        <v>1434</v>
      </c>
      <c r="Q325" s="11" t="s">
        <v>1367</v>
      </c>
      <c r="R325" s="11">
        <v>18279318528</v>
      </c>
      <c r="S325" s="11" t="s">
        <v>1368</v>
      </c>
      <c r="T325" s="11" t="s">
        <v>1474</v>
      </c>
      <c r="U325" s="11">
        <v>13755397200</v>
      </c>
      <c r="V325" s="11" t="s">
        <v>1475</v>
      </c>
      <c r="W325" s="55" t="s">
        <v>287</v>
      </c>
      <c r="X325" s="55">
        <v>13755737826</v>
      </c>
      <c r="Y325" s="11" t="s">
        <v>288</v>
      </c>
      <c r="Z325" s="55" t="s">
        <v>1480</v>
      </c>
      <c r="AA325" s="55">
        <v>13870303155</v>
      </c>
      <c r="AB325" s="11" t="s">
        <v>143</v>
      </c>
      <c r="AC325" s="55"/>
    </row>
    <row r="326" s="41" customFormat="1" ht="27" customHeight="1" spans="1:29">
      <c r="A326" s="11">
        <v>258</v>
      </c>
      <c r="B326" s="11" t="s">
        <v>1481</v>
      </c>
      <c r="C326" s="57" t="s">
        <v>28</v>
      </c>
      <c r="D326" s="57" t="s">
        <v>29</v>
      </c>
      <c r="E326" s="57" t="s">
        <v>30</v>
      </c>
      <c r="F326" s="57" t="s">
        <v>280</v>
      </c>
      <c r="G326" s="58" t="s">
        <v>1482</v>
      </c>
      <c r="H326" s="11" t="s">
        <v>613</v>
      </c>
      <c r="I326" s="11" t="s">
        <v>34</v>
      </c>
      <c r="J326" s="57" t="s">
        <v>65</v>
      </c>
      <c r="K326" s="11" t="s">
        <v>102</v>
      </c>
      <c r="L326" s="11" t="s">
        <v>67</v>
      </c>
      <c r="M326" s="11" t="s">
        <v>66</v>
      </c>
      <c r="N326" s="55" t="s">
        <v>1367</v>
      </c>
      <c r="O326" s="11">
        <v>18279318528</v>
      </c>
      <c r="P326" s="11" t="s">
        <v>1368</v>
      </c>
      <c r="Q326" s="11" t="s">
        <v>1367</v>
      </c>
      <c r="R326" s="11">
        <v>18279318528</v>
      </c>
      <c r="S326" s="11" t="s">
        <v>1368</v>
      </c>
      <c r="T326" s="11" t="s">
        <v>1483</v>
      </c>
      <c r="U326" s="11">
        <v>18770357888</v>
      </c>
      <c r="V326" s="11" t="s">
        <v>1484</v>
      </c>
      <c r="W326" s="55" t="s">
        <v>287</v>
      </c>
      <c r="X326" s="55">
        <v>13755737826</v>
      </c>
      <c r="Y326" s="11" t="s">
        <v>288</v>
      </c>
      <c r="Z326" s="55" t="s">
        <v>1483</v>
      </c>
      <c r="AA326" s="55">
        <v>18770357888</v>
      </c>
      <c r="AB326" s="11" t="s">
        <v>143</v>
      </c>
      <c r="AC326" s="55"/>
    </row>
    <row r="327" s="41" customFormat="1" ht="27" customHeight="1" spans="1:29">
      <c r="A327" s="11">
        <v>259</v>
      </c>
      <c r="B327" s="11" t="s">
        <v>1485</v>
      </c>
      <c r="C327" s="57" t="s">
        <v>28</v>
      </c>
      <c r="D327" s="57" t="s">
        <v>29</v>
      </c>
      <c r="E327" s="57" t="s">
        <v>30</v>
      </c>
      <c r="F327" s="57" t="s">
        <v>280</v>
      </c>
      <c r="G327" s="58" t="s">
        <v>1482</v>
      </c>
      <c r="H327" s="11" t="s">
        <v>613</v>
      </c>
      <c r="I327" s="11" t="s">
        <v>34</v>
      </c>
      <c r="J327" s="57" t="s">
        <v>65</v>
      </c>
      <c r="K327" s="11" t="s">
        <v>102</v>
      </c>
      <c r="L327" s="11" t="s">
        <v>67</v>
      </c>
      <c r="M327" s="11" t="s">
        <v>66</v>
      </c>
      <c r="N327" s="55" t="s">
        <v>1367</v>
      </c>
      <c r="O327" s="11">
        <v>18279318528</v>
      </c>
      <c r="P327" s="11" t="s">
        <v>1368</v>
      </c>
      <c r="Q327" s="11" t="s">
        <v>1367</v>
      </c>
      <c r="R327" s="11">
        <v>18279318528</v>
      </c>
      <c r="S327" s="11" t="s">
        <v>1368</v>
      </c>
      <c r="T327" s="11" t="s">
        <v>1483</v>
      </c>
      <c r="U327" s="11">
        <v>18770357888</v>
      </c>
      <c r="V327" s="11" t="s">
        <v>1484</v>
      </c>
      <c r="W327" s="55" t="s">
        <v>287</v>
      </c>
      <c r="X327" s="55">
        <v>13755737826</v>
      </c>
      <c r="Y327" s="11" t="s">
        <v>288</v>
      </c>
      <c r="Z327" s="55" t="s">
        <v>1486</v>
      </c>
      <c r="AA327" s="55">
        <v>17770351389</v>
      </c>
      <c r="AB327" s="11" t="s">
        <v>143</v>
      </c>
      <c r="AC327" s="55"/>
    </row>
    <row r="328" s="41" customFormat="1" ht="27" customHeight="1" spans="1:29">
      <c r="A328" s="11">
        <v>260</v>
      </c>
      <c r="B328" s="11" t="s">
        <v>1487</v>
      </c>
      <c r="C328" s="57" t="s">
        <v>28</v>
      </c>
      <c r="D328" s="57" t="s">
        <v>29</v>
      </c>
      <c r="E328" s="57" t="s">
        <v>30</v>
      </c>
      <c r="F328" s="57" t="s">
        <v>280</v>
      </c>
      <c r="G328" s="58" t="s">
        <v>1482</v>
      </c>
      <c r="H328" s="11" t="s">
        <v>613</v>
      </c>
      <c r="I328" s="11" t="s">
        <v>34</v>
      </c>
      <c r="J328" s="57" t="s">
        <v>65</v>
      </c>
      <c r="K328" s="11" t="s">
        <v>102</v>
      </c>
      <c r="L328" s="11" t="s">
        <v>67</v>
      </c>
      <c r="M328" s="11" t="s">
        <v>66</v>
      </c>
      <c r="N328" s="55" t="s">
        <v>1367</v>
      </c>
      <c r="O328" s="11">
        <v>18279318528</v>
      </c>
      <c r="P328" s="11" t="s">
        <v>1368</v>
      </c>
      <c r="Q328" s="11" t="s">
        <v>1367</v>
      </c>
      <c r="R328" s="11">
        <v>18279318528</v>
      </c>
      <c r="S328" s="11" t="s">
        <v>1368</v>
      </c>
      <c r="T328" s="11" t="s">
        <v>1483</v>
      </c>
      <c r="U328" s="11">
        <v>18770357888</v>
      </c>
      <c r="V328" s="11" t="s">
        <v>1484</v>
      </c>
      <c r="W328" s="55" t="s">
        <v>287</v>
      </c>
      <c r="X328" s="55">
        <v>13755737826</v>
      </c>
      <c r="Y328" s="11" t="s">
        <v>288</v>
      </c>
      <c r="Z328" s="55" t="s">
        <v>1488</v>
      </c>
      <c r="AA328" s="55">
        <v>13979848075</v>
      </c>
      <c r="AB328" s="11" t="s">
        <v>143</v>
      </c>
      <c r="AC328" s="55"/>
    </row>
    <row r="329" s="41" customFormat="1" ht="27" customHeight="1" spans="1:29">
      <c r="A329" s="11">
        <v>261</v>
      </c>
      <c r="B329" s="11" t="s">
        <v>1206</v>
      </c>
      <c r="C329" s="11" t="s">
        <v>28</v>
      </c>
      <c r="D329" s="57" t="s">
        <v>29</v>
      </c>
      <c r="E329" s="57" t="s">
        <v>30</v>
      </c>
      <c r="F329" s="57" t="s">
        <v>280</v>
      </c>
      <c r="G329" s="58" t="s">
        <v>1482</v>
      </c>
      <c r="H329" s="11" t="s">
        <v>613</v>
      </c>
      <c r="I329" s="11" t="s">
        <v>34</v>
      </c>
      <c r="J329" s="57" t="s">
        <v>65</v>
      </c>
      <c r="K329" s="11" t="s">
        <v>102</v>
      </c>
      <c r="L329" s="11" t="s">
        <v>67</v>
      </c>
      <c r="M329" s="11" t="s">
        <v>66</v>
      </c>
      <c r="N329" s="55" t="s">
        <v>1367</v>
      </c>
      <c r="O329" s="11">
        <v>18279318528</v>
      </c>
      <c r="P329" s="11" t="s">
        <v>1368</v>
      </c>
      <c r="Q329" s="11" t="s">
        <v>1367</v>
      </c>
      <c r="R329" s="11">
        <v>18279318528</v>
      </c>
      <c r="S329" s="11" t="s">
        <v>1368</v>
      </c>
      <c r="T329" s="11" t="s">
        <v>1483</v>
      </c>
      <c r="U329" s="11">
        <v>18770357888</v>
      </c>
      <c r="V329" s="11" t="s">
        <v>1484</v>
      </c>
      <c r="W329" s="55" t="s">
        <v>287</v>
      </c>
      <c r="X329" s="55">
        <v>13755737826</v>
      </c>
      <c r="Y329" s="11" t="s">
        <v>288</v>
      </c>
      <c r="Z329" s="55" t="s">
        <v>1489</v>
      </c>
      <c r="AA329" s="55">
        <v>18759516959</v>
      </c>
      <c r="AB329" s="11" t="s">
        <v>143</v>
      </c>
      <c r="AC329" s="55"/>
    </row>
    <row r="330" s="41" customFormat="1" ht="27" customHeight="1" spans="1:29">
      <c r="A330" s="11">
        <v>262</v>
      </c>
      <c r="B330" s="11" t="s">
        <v>1490</v>
      </c>
      <c r="C330" s="11" t="s">
        <v>308</v>
      </c>
      <c r="D330" s="57" t="s">
        <v>29</v>
      </c>
      <c r="E330" s="57" t="s">
        <v>30</v>
      </c>
      <c r="F330" s="57" t="s">
        <v>111</v>
      </c>
      <c r="G330" s="57" t="s">
        <v>1491</v>
      </c>
      <c r="H330" s="11" t="s">
        <v>613</v>
      </c>
      <c r="I330" s="11" t="s">
        <v>34</v>
      </c>
      <c r="J330" s="57" t="s">
        <v>65</v>
      </c>
      <c r="K330" s="11" t="s">
        <v>102</v>
      </c>
      <c r="L330" s="64" t="s">
        <v>67</v>
      </c>
      <c r="M330" s="11" t="s">
        <v>66</v>
      </c>
      <c r="N330" s="57" t="s">
        <v>1492</v>
      </c>
      <c r="O330" s="57" t="s">
        <v>1493</v>
      </c>
      <c r="P330" s="57" t="s">
        <v>1494</v>
      </c>
      <c r="Q330" s="57" t="s">
        <v>1495</v>
      </c>
      <c r="R330" s="57" t="s">
        <v>1496</v>
      </c>
      <c r="S330" s="57" t="s">
        <v>1497</v>
      </c>
      <c r="T330" s="11" t="s">
        <v>1498</v>
      </c>
      <c r="U330" s="57">
        <v>15079360207</v>
      </c>
      <c r="V330" s="11" t="s">
        <v>1499</v>
      </c>
      <c r="W330" s="11" t="s">
        <v>1500</v>
      </c>
      <c r="X330" s="57" t="s">
        <v>1501</v>
      </c>
      <c r="Y330" s="57" t="s">
        <v>1502</v>
      </c>
      <c r="Z330" s="11" t="s">
        <v>1498</v>
      </c>
      <c r="AA330" s="57">
        <v>15079360207</v>
      </c>
      <c r="AB330" s="11" t="s">
        <v>138</v>
      </c>
      <c r="AC330" s="57"/>
    </row>
    <row r="331" s="41" customFormat="1" ht="27" customHeight="1" spans="1:29">
      <c r="A331" s="11">
        <v>263</v>
      </c>
      <c r="B331" s="11" t="s">
        <v>1503</v>
      </c>
      <c r="C331" s="11" t="s">
        <v>308</v>
      </c>
      <c r="D331" s="57" t="s">
        <v>29</v>
      </c>
      <c r="E331" s="57" t="s">
        <v>30</v>
      </c>
      <c r="F331" s="57" t="s">
        <v>111</v>
      </c>
      <c r="G331" s="57" t="s">
        <v>1491</v>
      </c>
      <c r="H331" s="11" t="s">
        <v>613</v>
      </c>
      <c r="I331" s="11" t="s">
        <v>34</v>
      </c>
      <c r="J331" s="57" t="s">
        <v>65</v>
      </c>
      <c r="K331" s="11" t="s">
        <v>102</v>
      </c>
      <c r="L331" s="64" t="s">
        <v>67</v>
      </c>
      <c r="M331" s="11" t="s">
        <v>66</v>
      </c>
      <c r="N331" s="57" t="s">
        <v>1492</v>
      </c>
      <c r="O331" s="57" t="s">
        <v>1493</v>
      </c>
      <c r="P331" s="57" t="s">
        <v>1494</v>
      </c>
      <c r="Q331" s="57" t="s">
        <v>1495</v>
      </c>
      <c r="R331" s="57" t="s">
        <v>1496</v>
      </c>
      <c r="S331" s="57" t="s">
        <v>1497</v>
      </c>
      <c r="T331" s="11" t="s">
        <v>1498</v>
      </c>
      <c r="U331" s="57">
        <v>15079360207</v>
      </c>
      <c r="V331" s="11" t="s">
        <v>1499</v>
      </c>
      <c r="W331" s="57" t="s">
        <v>1500</v>
      </c>
      <c r="X331" s="57" t="s">
        <v>1501</v>
      </c>
      <c r="Y331" s="57" t="s">
        <v>1502</v>
      </c>
      <c r="Z331" s="57" t="s">
        <v>1504</v>
      </c>
      <c r="AA331" s="57">
        <v>13755383888</v>
      </c>
      <c r="AB331" s="57" t="s">
        <v>964</v>
      </c>
      <c r="AC331" s="57"/>
    </row>
    <row r="332" s="41" customFormat="1" ht="27" customHeight="1" spans="1:29">
      <c r="A332" s="11">
        <v>264</v>
      </c>
      <c r="B332" s="11" t="s">
        <v>1505</v>
      </c>
      <c r="C332" s="11" t="s">
        <v>308</v>
      </c>
      <c r="D332" s="57" t="s">
        <v>29</v>
      </c>
      <c r="E332" s="57" t="s">
        <v>30</v>
      </c>
      <c r="F332" s="57" t="s">
        <v>111</v>
      </c>
      <c r="G332" s="57" t="s">
        <v>1506</v>
      </c>
      <c r="H332" s="11" t="s">
        <v>613</v>
      </c>
      <c r="I332" s="11" t="s">
        <v>34</v>
      </c>
      <c r="J332" s="57" t="s">
        <v>65</v>
      </c>
      <c r="K332" s="11" t="s">
        <v>102</v>
      </c>
      <c r="L332" s="64" t="s">
        <v>67</v>
      </c>
      <c r="M332" s="11" t="s">
        <v>66</v>
      </c>
      <c r="N332" s="57" t="s">
        <v>1492</v>
      </c>
      <c r="O332" s="57" t="s">
        <v>1493</v>
      </c>
      <c r="P332" s="57" t="s">
        <v>1494</v>
      </c>
      <c r="Q332" s="11" t="s">
        <v>1507</v>
      </c>
      <c r="R332" s="57" t="s">
        <v>1508</v>
      </c>
      <c r="S332" s="11" t="s">
        <v>1509</v>
      </c>
      <c r="T332" s="11" t="s">
        <v>1510</v>
      </c>
      <c r="U332" s="57" t="s">
        <v>1511</v>
      </c>
      <c r="V332" s="11" t="s">
        <v>1512</v>
      </c>
      <c r="W332" s="11" t="s">
        <v>1500</v>
      </c>
      <c r="X332" s="57" t="s">
        <v>1501</v>
      </c>
      <c r="Y332" s="57" t="s">
        <v>1502</v>
      </c>
      <c r="Z332" s="11" t="s">
        <v>1513</v>
      </c>
      <c r="AA332" s="57" t="s">
        <v>1514</v>
      </c>
      <c r="AB332" s="11" t="s">
        <v>964</v>
      </c>
      <c r="AC332" s="57"/>
    </row>
    <row r="333" s="41" customFormat="1" ht="27" customHeight="1" spans="1:29">
      <c r="A333" s="11">
        <v>265</v>
      </c>
      <c r="B333" s="11" t="s">
        <v>1515</v>
      </c>
      <c r="C333" s="11" t="s">
        <v>308</v>
      </c>
      <c r="D333" s="57" t="s">
        <v>29</v>
      </c>
      <c r="E333" s="57" t="s">
        <v>30</v>
      </c>
      <c r="F333" s="57" t="s">
        <v>111</v>
      </c>
      <c r="G333" s="57" t="s">
        <v>1506</v>
      </c>
      <c r="H333" s="11" t="s">
        <v>613</v>
      </c>
      <c r="I333" s="11" t="s">
        <v>34</v>
      </c>
      <c r="J333" s="57" t="s">
        <v>65</v>
      </c>
      <c r="K333" s="11" t="s">
        <v>102</v>
      </c>
      <c r="L333" s="64" t="s">
        <v>67</v>
      </c>
      <c r="M333" s="11" t="s">
        <v>66</v>
      </c>
      <c r="N333" s="57" t="s">
        <v>1492</v>
      </c>
      <c r="O333" s="57" t="s">
        <v>1493</v>
      </c>
      <c r="P333" s="57" t="s">
        <v>1494</v>
      </c>
      <c r="Q333" s="11" t="s">
        <v>1507</v>
      </c>
      <c r="R333" s="57" t="s">
        <v>1508</v>
      </c>
      <c r="S333" s="11" t="s">
        <v>1509</v>
      </c>
      <c r="T333" s="11" t="s">
        <v>1510</v>
      </c>
      <c r="U333" s="57" t="s">
        <v>1511</v>
      </c>
      <c r="V333" s="11" t="s">
        <v>1512</v>
      </c>
      <c r="W333" s="11" t="s">
        <v>1500</v>
      </c>
      <c r="X333" s="57" t="s">
        <v>1501</v>
      </c>
      <c r="Y333" s="57" t="s">
        <v>1502</v>
      </c>
      <c r="Z333" s="11" t="s">
        <v>1510</v>
      </c>
      <c r="AA333" s="57" t="s">
        <v>1511</v>
      </c>
      <c r="AB333" s="11" t="s">
        <v>138</v>
      </c>
      <c r="AC333" s="57"/>
    </row>
    <row r="334" s="41" customFormat="1" ht="27" customHeight="1" spans="1:29">
      <c r="A334" s="11">
        <v>266</v>
      </c>
      <c r="B334" s="11" t="s">
        <v>1516</v>
      </c>
      <c r="C334" s="11" t="s">
        <v>308</v>
      </c>
      <c r="D334" s="57" t="s">
        <v>29</v>
      </c>
      <c r="E334" s="57" t="s">
        <v>30</v>
      </c>
      <c r="F334" s="57" t="s">
        <v>111</v>
      </c>
      <c r="G334" s="57" t="s">
        <v>1506</v>
      </c>
      <c r="H334" s="11" t="s">
        <v>613</v>
      </c>
      <c r="I334" s="11" t="s">
        <v>34</v>
      </c>
      <c r="J334" s="57" t="s">
        <v>65</v>
      </c>
      <c r="K334" s="11" t="s">
        <v>102</v>
      </c>
      <c r="L334" s="64" t="s">
        <v>67</v>
      </c>
      <c r="M334" s="11" t="s">
        <v>66</v>
      </c>
      <c r="N334" s="57" t="s">
        <v>1492</v>
      </c>
      <c r="O334" s="57" t="s">
        <v>1493</v>
      </c>
      <c r="P334" s="57" t="s">
        <v>1494</v>
      </c>
      <c r="Q334" s="11" t="s">
        <v>1507</v>
      </c>
      <c r="R334" s="57" t="s">
        <v>1508</v>
      </c>
      <c r="S334" s="11" t="s">
        <v>1509</v>
      </c>
      <c r="T334" s="11" t="s">
        <v>1510</v>
      </c>
      <c r="U334" s="57" t="s">
        <v>1511</v>
      </c>
      <c r="V334" s="11" t="s">
        <v>1512</v>
      </c>
      <c r="W334" s="57" t="s">
        <v>1500</v>
      </c>
      <c r="X334" s="57" t="s">
        <v>1501</v>
      </c>
      <c r="Y334" s="57" t="s">
        <v>1502</v>
      </c>
      <c r="Z334" s="57" t="s">
        <v>1517</v>
      </c>
      <c r="AA334" s="57">
        <v>17879307683</v>
      </c>
      <c r="AB334" s="57" t="s">
        <v>1518</v>
      </c>
      <c r="AC334" s="57"/>
    </row>
    <row r="335" s="41" customFormat="1" ht="27" customHeight="1" spans="1:29">
      <c r="A335" s="11">
        <v>267</v>
      </c>
      <c r="B335" s="11" t="s">
        <v>1519</v>
      </c>
      <c r="C335" s="11" t="s">
        <v>308</v>
      </c>
      <c r="D335" s="57" t="s">
        <v>29</v>
      </c>
      <c r="E335" s="57" t="s">
        <v>30</v>
      </c>
      <c r="F335" s="57" t="s">
        <v>111</v>
      </c>
      <c r="G335" s="57" t="s">
        <v>1506</v>
      </c>
      <c r="H335" s="11" t="s">
        <v>613</v>
      </c>
      <c r="I335" s="11" t="s">
        <v>34</v>
      </c>
      <c r="J335" s="57" t="s">
        <v>65</v>
      </c>
      <c r="K335" s="11" t="s">
        <v>102</v>
      </c>
      <c r="L335" s="64" t="s">
        <v>67</v>
      </c>
      <c r="M335" s="11" t="s">
        <v>66</v>
      </c>
      <c r="N335" s="57" t="s">
        <v>1492</v>
      </c>
      <c r="O335" s="57" t="s">
        <v>1493</v>
      </c>
      <c r="P335" s="57" t="s">
        <v>1494</v>
      </c>
      <c r="Q335" s="11" t="s">
        <v>1507</v>
      </c>
      <c r="R335" s="57" t="s">
        <v>1508</v>
      </c>
      <c r="S335" s="11" t="s">
        <v>1509</v>
      </c>
      <c r="T335" s="11" t="s">
        <v>1510</v>
      </c>
      <c r="U335" s="57" t="s">
        <v>1511</v>
      </c>
      <c r="V335" s="11" t="s">
        <v>1512</v>
      </c>
      <c r="W335" s="57" t="s">
        <v>1500</v>
      </c>
      <c r="X335" s="57" t="s">
        <v>1501</v>
      </c>
      <c r="Y335" s="57" t="s">
        <v>1502</v>
      </c>
      <c r="Z335" s="57" t="s">
        <v>1520</v>
      </c>
      <c r="AA335" s="57" t="s">
        <v>1521</v>
      </c>
      <c r="AB335" s="11" t="s">
        <v>143</v>
      </c>
      <c r="AC335" s="57"/>
    </row>
    <row r="336" s="41" customFormat="1" ht="27" customHeight="1" spans="1:29">
      <c r="A336" s="11">
        <v>268</v>
      </c>
      <c r="B336" s="11" t="s">
        <v>1522</v>
      </c>
      <c r="C336" s="11" t="s">
        <v>308</v>
      </c>
      <c r="D336" s="57" t="s">
        <v>29</v>
      </c>
      <c r="E336" s="57" t="s">
        <v>30</v>
      </c>
      <c r="F336" s="57" t="s">
        <v>111</v>
      </c>
      <c r="G336" s="57" t="s">
        <v>1523</v>
      </c>
      <c r="H336" s="11" t="s">
        <v>613</v>
      </c>
      <c r="I336" s="11" t="s">
        <v>34</v>
      </c>
      <c r="J336" s="57" t="s">
        <v>65</v>
      </c>
      <c r="K336" s="11" t="s">
        <v>102</v>
      </c>
      <c r="L336" s="64" t="s">
        <v>67</v>
      </c>
      <c r="M336" s="11" t="s">
        <v>66</v>
      </c>
      <c r="N336" s="57" t="s">
        <v>1492</v>
      </c>
      <c r="O336" s="57" t="s">
        <v>1493</v>
      </c>
      <c r="P336" s="57" t="s">
        <v>1494</v>
      </c>
      <c r="Q336" s="11" t="s">
        <v>1524</v>
      </c>
      <c r="R336" s="57" t="s">
        <v>1525</v>
      </c>
      <c r="S336" s="11" t="s">
        <v>1526</v>
      </c>
      <c r="T336" s="11" t="s">
        <v>1527</v>
      </c>
      <c r="U336" s="57" t="s">
        <v>1528</v>
      </c>
      <c r="V336" s="11" t="s">
        <v>1529</v>
      </c>
      <c r="W336" s="11" t="s">
        <v>1500</v>
      </c>
      <c r="X336" s="57" t="s">
        <v>1501</v>
      </c>
      <c r="Y336" s="57" t="s">
        <v>1502</v>
      </c>
      <c r="Z336" s="11" t="s">
        <v>1527</v>
      </c>
      <c r="AA336" s="57">
        <v>18770357658</v>
      </c>
      <c r="AB336" s="11" t="s">
        <v>138</v>
      </c>
      <c r="AC336" s="57"/>
    </row>
    <row r="337" s="41" customFormat="1" ht="27" customHeight="1" spans="1:29">
      <c r="A337" s="11">
        <v>269</v>
      </c>
      <c r="B337" s="11" t="s">
        <v>1530</v>
      </c>
      <c r="C337" s="11" t="s">
        <v>308</v>
      </c>
      <c r="D337" s="57" t="s">
        <v>29</v>
      </c>
      <c r="E337" s="57" t="s">
        <v>30</v>
      </c>
      <c r="F337" s="57" t="s">
        <v>111</v>
      </c>
      <c r="G337" s="57" t="s">
        <v>1523</v>
      </c>
      <c r="H337" s="11" t="s">
        <v>613</v>
      </c>
      <c r="I337" s="11" t="s">
        <v>34</v>
      </c>
      <c r="J337" s="57" t="s">
        <v>65</v>
      </c>
      <c r="K337" s="11" t="s">
        <v>102</v>
      </c>
      <c r="L337" s="64" t="s">
        <v>67</v>
      </c>
      <c r="M337" s="11" t="s">
        <v>66</v>
      </c>
      <c r="N337" s="57" t="s">
        <v>1492</v>
      </c>
      <c r="O337" s="57" t="s">
        <v>1493</v>
      </c>
      <c r="P337" s="57" t="s">
        <v>1494</v>
      </c>
      <c r="Q337" s="11" t="s">
        <v>1524</v>
      </c>
      <c r="R337" s="57" t="s">
        <v>1525</v>
      </c>
      <c r="S337" s="11" t="s">
        <v>1526</v>
      </c>
      <c r="T337" s="11" t="s">
        <v>1527</v>
      </c>
      <c r="U337" s="57" t="s">
        <v>1528</v>
      </c>
      <c r="V337" s="11" t="s">
        <v>1529</v>
      </c>
      <c r="W337" s="11" t="s">
        <v>1500</v>
      </c>
      <c r="X337" s="57" t="s">
        <v>1501</v>
      </c>
      <c r="Y337" s="57" t="s">
        <v>1502</v>
      </c>
      <c r="Z337" s="11" t="s">
        <v>1531</v>
      </c>
      <c r="AA337" s="57">
        <v>15870956159</v>
      </c>
      <c r="AB337" s="11" t="s">
        <v>1518</v>
      </c>
      <c r="AC337" s="57"/>
    </row>
    <row r="338" s="41" customFormat="1" ht="27" customHeight="1" spans="1:29">
      <c r="A338" s="11">
        <v>270</v>
      </c>
      <c r="B338" s="11" t="s">
        <v>1532</v>
      </c>
      <c r="C338" s="11" t="s">
        <v>596</v>
      </c>
      <c r="D338" s="57" t="s">
        <v>29</v>
      </c>
      <c r="E338" s="57" t="s">
        <v>30</v>
      </c>
      <c r="F338" s="57" t="s">
        <v>111</v>
      </c>
      <c r="G338" s="57" t="s">
        <v>1533</v>
      </c>
      <c r="H338" s="11" t="s">
        <v>613</v>
      </c>
      <c r="I338" s="11" t="s">
        <v>34</v>
      </c>
      <c r="J338" s="57" t="s">
        <v>65</v>
      </c>
      <c r="K338" s="11" t="s">
        <v>102</v>
      </c>
      <c r="L338" s="64" t="s">
        <v>67</v>
      </c>
      <c r="M338" s="11" t="s">
        <v>66</v>
      </c>
      <c r="N338" s="57" t="s">
        <v>1492</v>
      </c>
      <c r="O338" s="57" t="s">
        <v>1493</v>
      </c>
      <c r="P338" s="57" t="s">
        <v>1494</v>
      </c>
      <c r="Q338" s="57" t="s">
        <v>1534</v>
      </c>
      <c r="R338" s="57" t="s">
        <v>1535</v>
      </c>
      <c r="S338" s="11" t="s">
        <v>1536</v>
      </c>
      <c r="T338" s="57" t="s">
        <v>1537</v>
      </c>
      <c r="U338" s="57" t="s">
        <v>1538</v>
      </c>
      <c r="V338" s="57" t="s">
        <v>1539</v>
      </c>
      <c r="W338" s="57" t="s">
        <v>1500</v>
      </c>
      <c r="X338" s="57" t="s">
        <v>1501</v>
      </c>
      <c r="Y338" s="57" t="s">
        <v>1502</v>
      </c>
      <c r="Z338" s="57" t="s">
        <v>1540</v>
      </c>
      <c r="AA338" s="57">
        <v>18379919502</v>
      </c>
      <c r="AB338" s="57" t="s">
        <v>786</v>
      </c>
      <c r="AC338" s="57"/>
    </row>
    <row r="339" s="41" customFormat="1" ht="27" customHeight="1" spans="1:29">
      <c r="A339" s="11">
        <v>271</v>
      </c>
      <c r="B339" s="59" t="s">
        <v>1541</v>
      </c>
      <c r="C339" s="59" t="s">
        <v>308</v>
      </c>
      <c r="D339" s="59" t="s">
        <v>29</v>
      </c>
      <c r="E339" s="59" t="s">
        <v>30</v>
      </c>
      <c r="F339" s="59" t="s">
        <v>309</v>
      </c>
      <c r="G339" s="59" t="s">
        <v>310</v>
      </c>
      <c r="H339" s="11" t="s">
        <v>613</v>
      </c>
      <c r="I339" s="11" t="s">
        <v>34</v>
      </c>
      <c r="J339" s="57" t="s">
        <v>65</v>
      </c>
      <c r="K339" s="59" t="s">
        <v>311</v>
      </c>
      <c r="L339" s="11" t="s">
        <v>67</v>
      </c>
      <c r="M339" s="11" t="s">
        <v>66</v>
      </c>
      <c r="N339" s="57" t="s">
        <v>314</v>
      </c>
      <c r="O339" s="57">
        <v>13870371292</v>
      </c>
      <c r="P339" s="57" t="s">
        <v>1542</v>
      </c>
      <c r="Q339" s="57" t="s">
        <v>1543</v>
      </c>
      <c r="R339" s="57">
        <v>13979383068</v>
      </c>
      <c r="S339" s="11" t="s">
        <v>1544</v>
      </c>
      <c r="T339" s="57" t="s">
        <v>1545</v>
      </c>
      <c r="U339" s="57">
        <v>15209275378</v>
      </c>
      <c r="V339" s="57" t="s">
        <v>321</v>
      </c>
      <c r="W339" s="57" t="s">
        <v>317</v>
      </c>
      <c r="X339" s="57">
        <v>13979377382</v>
      </c>
      <c r="Y339" s="11" t="s">
        <v>318</v>
      </c>
      <c r="Z339" s="57" t="s">
        <v>1546</v>
      </c>
      <c r="AA339" s="57" t="s">
        <v>1547</v>
      </c>
      <c r="AB339" s="57" t="s">
        <v>1548</v>
      </c>
      <c r="AC339" s="59"/>
    </row>
    <row r="340" s="41" customFormat="1" ht="27" customHeight="1" spans="1:29">
      <c r="A340" s="11">
        <v>272</v>
      </c>
      <c r="B340" s="59" t="s">
        <v>1549</v>
      </c>
      <c r="C340" s="59" t="s">
        <v>308</v>
      </c>
      <c r="D340" s="59" t="s">
        <v>29</v>
      </c>
      <c r="E340" s="59" t="s">
        <v>30</v>
      </c>
      <c r="F340" s="59" t="s">
        <v>309</v>
      </c>
      <c r="G340" s="59" t="s">
        <v>310</v>
      </c>
      <c r="H340" s="11" t="s">
        <v>613</v>
      </c>
      <c r="I340" s="11" t="s">
        <v>34</v>
      </c>
      <c r="J340" s="57" t="s">
        <v>65</v>
      </c>
      <c r="K340" s="59" t="s">
        <v>311</v>
      </c>
      <c r="L340" s="11" t="s">
        <v>67</v>
      </c>
      <c r="M340" s="11" t="s">
        <v>66</v>
      </c>
      <c r="N340" s="57" t="s">
        <v>314</v>
      </c>
      <c r="O340" s="57">
        <v>13870371292</v>
      </c>
      <c r="P340" s="57" t="s">
        <v>1542</v>
      </c>
      <c r="Q340" s="57" t="s">
        <v>1543</v>
      </c>
      <c r="R340" s="57">
        <v>13979383068</v>
      </c>
      <c r="S340" s="11" t="s">
        <v>1544</v>
      </c>
      <c r="T340" s="57" t="s">
        <v>1545</v>
      </c>
      <c r="U340" s="57">
        <v>15209275378</v>
      </c>
      <c r="V340" s="57" t="s">
        <v>321</v>
      </c>
      <c r="W340" s="57" t="s">
        <v>317</v>
      </c>
      <c r="X340" s="57">
        <v>13979377382</v>
      </c>
      <c r="Y340" s="11" t="s">
        <v>318</v>
      </c>
      <c r="Z340" s="57" t="s">
        <v>1550</v>
      </c>
      <c r="AA340" s="57" t="s">
        <v>1551</v>
      </c>
      <c r="AB340" s="57" t="s">
        <v>1548</v>
      </c>
      <c r="AC340" s="59"/>
    </row>
    <row r="341" s="41" customFormat="1" ht="27" customHeight="1" spans="1:29">
      <c r="A341" s="11">
        <v>273</v>
      </c>
      <c r="B341" s="59" t="s">
        <v>1552</v>
      </c>
      <c r="C341" s="59" t="s">
        <v>308</v>
      </c>
      <c r="D341" s="59" t="s">
        <v>29</v>
      </c>
      <c r="E341" s="59" t="s">
        <v>30</v>
      </c>
      <c r="F341" s="59" t="s">
        <v>309</v>
      </c>
      <c r="G341" s="59" t="s">
        <v>310</v>
      </c>
      <c r="H341" s="11" t="s">
        <v>613</v>
      </c>
      <c r="I341" s="11" t="s">
        <v>34</v>
      </c>
      <c r="J341" s="57" t="s">
        <v>65</v>
      </c>
      <c r="K341" s="59" t="s">
        <v>311</v>
      </c>
      <c r="L341" s="11" t="s">
        <v>67</v>
      </c>
      <c r="M341" s="11" t="s">
        <v>66</v>
      </c>
      <c r="N341" s="57" t="s">
        <v>314</v>
      </c>
      <c r="O341" s="57">
        <v>13870371292</v>
      </c>
      <c r="P341" s="57" t="s">
        <v>1542</v>
      </c>
      <c r="Q341" s="57" t="s">
        <v>1543</v>
      </c>
      <c r="R341" s="57">
        <v>13979383068</v>
      </c>
      <c r="S341" s="11" t="s">
        <v>1544</v>
      </c>
      <c r="T341" s="57" t="s">
        <v>1545</v>
      </c>
      <c r="U341" s="57">
        <v>15209275378</v>
      </c>
      <c r="V341" s="57" t="s">
        <v>321</v>
      </c>
      <c r="W341" s="57" t="s">
        <v>317</v>
      </c>
      <c r="X341" s="57">
        <v>13979377382</v>
      </c>
      <c r="Y341" s="11" t="s">
        <v>318</v>
      </c>
      <c r="Z341" s="57" t="s">
        <v>1553</v>
      </c>
      <c r="AA341" s="57">
        <v>18322810168</v>
      </c>
      <c r="AB341" s="57" t="s">
        <v>1548</v>
      </c>
      <c r="AC341" s="59"/>
    </row>
    <row r="342" s="41" customFormat="1" ht="27" customHeight="1" spans="1:29">
      <c r="A342" s="11">
        <v>274</v>
      </c>
      <c r="B342" s="59" t="s">
        <v>1554</v>
      </c>
      <c r="C342" s="59" t="s">
        <v>308</v>
      </c>
      <c r="D342" s="59" t="s">
        <v>29</v>
      </c>
      <c r="E342" s="59" t="s">
        <v>30</v>
      </c>
      <c r="F342" s="59" t="s">
        <v>309</v>
      </c>
      <c r="G342" s="59" t="s">
        <v>310</v>
      </c>
      <c r="H342" s="11" t="s">
        <v>613</v>
      </c>
      <c r="I342" s="11" t="s">
        <v>34</v>
      </c>
      <c r="J342" s="57" t="s">
        <v>65</v>
      </c>
      <c r="K342" s="59" t="s">
        <v>311</v>
      </c>
      <c r="L342" s="11" t="s">
        <v>67</v>
      </c>
      <c r="M342" s="11" t="s">
        <v>66</v>
      </c>
      <c r="N342" s="57" t="s">
        <v>314</v>
      </c>
      <c r="O342" s="57">
        <v>13870371292</v>
      </c>
      <c r="P342" s="57" t="s">
        <v>1542</v>
      </c>
      <c r="Q342" s="57" t="s">
        <v>1543</v>
      </c>
      <c r="R342" s="57">
        <v>13979383068</v>
      </c>
      <c r="S342" s="11" t="s">
        <v>1544</v>
      </c>
      <c r="T342" s="57" t="s">
        <v>1545</v>
      </c>
      <c r="U342" s="57">
        <v>15209275378</v>
      </c>
      <c r="V342" s="57" t="s">
        <v>321</v>
      </c>
      <c r="W342" s="57" t="s">
        <v>317</v>
      </c>
      <c r="X342" s="57">
        <v>13979377382</v>
      </c>
      <c r="Y342" s="11" t="s">
        <v>318</v>
      </c>
      <c r="Z342" s="57" t="s">
        <v>1555</v>
      </c>
      <c r="AA342" s="57">
        <v>13767301960</v>
      </c>
      <c r="AB342" s="57" t="s">
        <v>1548</v>
      </c>
      <c r="AC342" s="59"/>
    </row>
    <row r="343" s="41" customFormat="1" ht="27" customHeight="1" spans="1:29">
      <c r="A343" s="11">
        <v>275</v>
      </c>
      <c r="B343" s="59" t="s">
        <v>1556</v>
      </c>
      <c r="C343" s="59" t="s">
        <v>308</v>
      </c>
      <c r="D343" s="59" t="s">
        <v>29</v>
      </c>
      <c r="E343" s="59" t="s">
        <v>30</v>
      </c>
      <c r="F343" s="59" t="s">
        <v>309</v>
      </c>
      <c r="G343" s="59" t="s">
        <v>1557</v>
      </c>
      <c r="H343" s="11" t="s">
        <v>613</v>
      </c>
      <c r="I343" s="11" t="s">
        <v>34</v>
      </c>
      <c r="J343" s="57" t="s">
        <v>65</v>
      </c>
      <c r="K343" s="59" t="s">
        <v>311</v>
      </c>
      <c r="L343" s="11" t="s">
        <v>67</v>
      </c>
      <c r="M343" s="11" t="s">
        <v>66</v>
      </c>
      <c r="N343" s="57" t="s">
        <v>1558</v>
      </c>
      <c r="O343" s="57">
        <v>15870987678</v>
      </c>
      <c r="P343" s="57" t="s">
        <v>1559</v>
      </c>
      <c r="Q343" s="57" t="s">
        <v>1543</v>
      </c>
      <c r="R343" s="57">
        <v>13979383068</v>
      </c>
      <c r="S343" s="11" t="s">
        <v>1544</v>
      </c>
      <c r="T343" s="11" t="s">
        <v>315</v>
      </c>
      <c r="U343" s="11">
        <v>13755397898</v>
      </c>
      <c r="V343" s="11" t="s">
        <v>316</v>
      </c>
      <c r="W343" s="57" t="s">
        <v>317</v>
      </c>
      <c r="X343" s="57">
        <v>13979377382</v>
      </c>
      <c r="Y343" s="11" t="s">
        <v>318</v>
      </c>
      <c r="Z343" s="57" t="s">
        <v>1560</v>
      </c>
      <c r="AA343" s="57">
        <v>18296322218</v>
      </c>
      <c r="AB343" s="57" t="s">
        <v>1561</v>
      </c>
      <c r="AC343" s="59"/>
    </row>
    <row r="344" s="41" customFormat="1" ht="27" customHeight="1" spans="1:29">
      <c r="A344" s="11">
        <v>276</v>
      </c>
      <c r="B344" s="59" t="s">
        <v>1562</v>
      </c>
      <c r="C344" s="59" t="s">
        <v>308</v>
      </c>
      <c r="D344" s="59" t="s">
        <v>29</v>
      </c>
      <c r="E344" s="59" t="s">
        <v>30</v>
      </c>
      <c r="F344" s="59" t="s">
        <v>309</v>
      </c>
      <c r="G344" s="59" t="s">
        <v>1557</v>
      </c>
      <c r="H344" s="11" t="s">
        <v>613</v>
      </c>
      <c r="I344" s="11" t="s">
        <v>34</v>
      </c>
      <c r="J344" s="57" t="s">
        <v>65</v>
      </c>
      <c r="K344" s="59" t="s">
        <v>311</v>
      </c>
      <c r="L344" s="11" t="s">
        <v>67</v>
      </c>
      <c r="M344" s="11" t="s">
        <v>66</v>
      </c>
      <c r="N344" s="57" t="s">
        <v>1558</v>
      </c>
      <c r="O344" s="57">
        <v>15870987678</v>
      </c>
      <c r="P344" s="57" t="s">
        <v>1559</v>
      </c>
      <c r="Q344" s="57" t="s">
        <v>1543</v>
      </c>
      <c r="R344" s="57">
        <v>13979383068</v>
      </c>
      <c r="S344" s="11" t="s">
        <v>1544</v>
      </c>
      <c r="T344" s="11" t="s">
        <v>315</v>
      </c>
      <c r="U344" s="11">
        <v>13755397898</v>
      </c>
      <c r="V344" s="11" t="s">
        <v>316</v>
      </c>
      <c r="W344" s="57" t="s">
        <v>317</v>
      </c>
      <c r="X344" s="57">
        <v>13979377382</v>
      </c>
      <c r="Y344" s="11" t="s">
        <v>318</v>
      </c>
      <c r="Z344" s="57" t="s">
        <v>1563</v>
      </c>
      <c r="AA344" s="57">
        <v>13694838682</v>
      </c>
      <c r="AB344" s="57" t="s">
        <v>1564</v>
      </c>
      <c r="AC344" s="59"/>
    </row>
    <row r="345" s="41" customFormat="1" ht="27" customHeight="1" spans="1:29">
      <c r="A345" s="11">
        <v>277</v>
      </c>
      <c r="B345" s="59" t="s">
        <v>1565</v>
      </c>
      <c r="C345" s="59" t="s">
        <v>308</v>
      </c>
      <c r="D345" s="59" t="s">
        <v>29</v>
      </c>
      <c r="E345" s="59" t="s">
        <v>30</v>
      </c>
      <c r="F345" s="59" t="s">
        <v>309</v>
      </c>
      <c r="G345" s="59" t="s">
        <v>1557</v>
      </c>
      <c r="H345" s="11" t="s">
        <v>613</v>
      </c>
      <c r="I345" s="11" t="s">
        <v>34</v>
      </c>
      <c r="J345" s="57" t="s">
        <v>65</v>
      </c>
      <c r="K345" s="59" t="s">
        <v>311</v>
      </c>
      <c r="L345" s="11" t="s">
        <v>67</v>
      </c>
      <c r="M345" s="11" t="s">
        <v>66</v>
      </c>
      <c r="N345" s="57" t="s">
        <v>1558</v>
      </c>
      <c r="O345" s="57">
        <v>15870987678</v>
      </c>
      <c r="P345" s="57" t="s">
        <v>1559</v>
      </c>
      <c r="Q345" s="57" t="s">
        <v>1543</v>
      </c>
      <c r="R345" s="57">
        <v>13979383068</v>
      </c>
      <c r="S345" s="11" t="s">
        <v>1544</v>
      </c>
      <c r="T345" s="11" t="s">
        <v>315</v>
      </c>
      <c r="U345" s="11">
        <v>13755397898</v>
      </c>
      <c r="V345" s="11" t="s">
        <v>316</v>
      </c>
      <c r="W345" s="57" t="s">
        <v>317</v>
      </c>
      <c r="X345" s="57">
        <v>13979377382</v>
      </c>
      <c r="Y345" s="11" t="s">
        <v>318</v>
      </c>
      <c r="Z345" s="57" t="s">
        <v>1566</v>
      </c>
      <c r="AA345" s="57">
        <v>13879318783</v>
      </c>
      <c r="AB345" s="57" t="s">
        <v>1561</v>
      </c>
      <c r="AC345" s="59"/>
    </row>
    <row r="346" s="41" customFormat="1" ht="27" customHeight="1" spans="1:29">
      <c r="A346" s="11">
        <v>278</v>
      </c>
      <c r="B346" s="59" t="s">
        <v>1567</v>
      </c>
      <c r="C346" s="59" t="s">
        <v>308</v>
      </c>
      <c r="D346" s="59" t="s">
        <v>29</v>
      </c>
      <c r="E346" s="59" t="s">
        <v>30</v>
      </c>
      <c r="F346" s="59" t="s">
        <v>309</v>
      </c>
      <c r="G346" s="59" t="s">
        <v>1557</v>
      </c>
      <c r="H346" s="11" t="s">
        <v>613</v>
      </c>
      <c r="I346" s="11" t="s">
        <v>34</v>
      </c>
      <c r="J346" s="57" t="s">
        <v>65</v>
      </c>
      <c r="K346" s="59" t="s">
        <v>311</v>
      </c>
      <c r="L346" s="11" t="s">
        <v>67</v>
      </c>
      <c r="M346" s="11" t="s">
        <v>66</v>
      </c>
      <c r="N346" s="57" t="s">
        <v>1558</v>
      </c>
      <c r="O346" s="57">
        <v>15870987678</v>
      </c>
      <c r="P346" s="57" t="s">
        <v>1559</v>
      </c>
      <c r="Q346" s="57" t="s">
        <v>1543</v>
      </c>
      <c r="R346" s="57">
        <v>13979383068</v>
      </c>
      <c r="S346" s="11" t="s">
        <v>1544</v>
      </c>
      <c r="T346" s="11" t="s">
        <v>315</v>
      </c>
      <c r="U346" s="11">
        <v>13755397898</v>
      </c>
      <c r="V346" s="11" t="s">
        <v>316</v>
      </c>
      <c r="W346" s="57" t="s">
        <v>317</v>
      </c>
      <c r="X346" s="57">
        <v>13979377382</v>
      </c>
      <c r="Y346" s="11" t="s">
        <v>318</v>
      </c>
      <c r="Z346" s="57" t="s">
        <v>1568</v>
      </c>
      <c r="AA346" s="57">
        <v>13767375415</v>
      </c>
      <c r="AB346" s="57" t="s">
        <v>1561</v>
      </c>
      <c r="AC346" s="59"/>
    </row>
    <row r="347" s="41" customFormat="1" ht="27" customHeight="1" spans="1:29">
      <c r="A347" s="11">
        <v>279</v>
      </c>
      <c r="B347" s="59" t="s">
        <v>1569</v>
      </c>
      <c r="C347" s="59" t="s">
        <v>308</v>
      </c>
      <c r="D347" s="59" t="s">
        <v>29</v>
      </c>
      <c r="E347" s="59" t="s">
        <v>30</v>
      </c>
      <c r="F347" s="59" t="s">
        <v>309</v>
      </c>
      <c r="G347" s="59" t="s">
        <v>1557</v>
      </c>
      <c r="H347" s="11" t="s">
        <v>613</v>
      </c>
      <c r="I347" s="11" t="s">
        <v>34</v>
      </c>
      <c r="J347" s="57" t="s">
        <v>65</v>
      </c>
      <c r="K347" s="59" t="s">
        <v>311</v>
      </c>
      <c r="L347" s="11" t="s">
        <v>67</v>
      </c>
      <c r="M347" s="11" t="s">
        <v>66</v>
      </c>
      <c r="N347" s="57" t="s">
        <v>1558</v>
      </c>
      <c r="O347" s="57">
        <v>15870987678</v>
      </c>
      <c r="P347" s="57" t="s">
        <v>1559</v>
      </c>
      <c r="Q347" s="57" t="s">
        <v>1543</v>
      </c>
      <c r="R347" s="57">
        <v>13979383068</v>
      </c>
      <c r="S347" s="11" t="s">
        <v>1544</v>
      </c>
      <c r="T347" s="11" t="s">
        <v>315</v>
      </c>
      <c r="U347" s="11">
        <v>13755397898</v>
      </c>
      <c r="V347" s="11" t="s">
        <v>316</v>
      </c>
      <c r="W347" s="57" t="s">
        <v>317</v>
      </c>
      <c r="X347" s="57">
        <v>13979377382</v>
      </c>
      <c r="Y347" s="11" t="s">
        <v>318</v>
      </c>
      <c r="Z347" s="57" t="s">
        <v>1570</v>
      </c>
      <c r="AA347" s="57" t="s">
        <v>1571</v>
      </c>
      <c r="AB347" s="57" t="s">
        <v>1561</v>
      </c>
      <c r="AC347" s="59"/>
    </row>
    <row r="348" s="41" customFormat="1" ht="27" customHeight="1" spans="1:29">
      <c r="A348" s="11">
        <v>280</v>
      </c>
      <c r="B348" s="59" t="s">
        <v>1572</v>
      </c>
      <c r="C348" s="59" t="s">
        <v>308</v>
      </c>
      <c r="D348" s="59" t="s">
        <v>29</v>
      </c>
      <c r="E348" s="59" t="s">
        <v>30</v>
      </c>
      <c r="F348" s="59" t="s">
        <v>309</v>
      </c>
      <c r="G348" s="59" t="s">
        <v>1557</v>
      </c>
      <c r="H348" s="11" t="s">
        <v>613</v>
      </c>
      <c r="I348" s="11" t="s">
        <v>34</v>
      </c>
      <c r="J348" s="57" t="s">
        <v>65</v>
      </c>
      <c r="K348" s="59" t="s">
        <v>311</v>
      </c>
      <c r="L348" s="11" t="s">
        <v>67</v>
      </c>
      <c r="M348" s="11" t="s">
        <v>66</v>
      </c>
      <c r="N348" s="57" t="s">
        <v>1558</v>
      </c>
      <c r="O348" s="57">
        <v>15870987678</v>
      </c>
      <c r="P348" s="57" t="s">
        <v>1559</v>
      </c>
      <c r="Q348" s="57" t="s">
        <v>1543</v>
      </c>
      <c r="R348" s="57">
        <v>13979383068</v>
      </c>
      <c r="S348" s="11" t="s">
        <v>1544</v>
      </c>
      <c r="T348" s="11" t="s">
        <v>315</v>
      </c>
      <c r="U348" s="11">
        <v>13755397898</v>
      </c>
      <c r="V348" s="11" t="s">
        <v>316</v>
      </c>
      <c r="W348" s="57" t="s">
        <v>317</v>
      </c>
      <c r="X348" s="57">
        <v>13979377382</v>
      </c>
      <c r="Y348" s="11" t="s">
        <v>318</v>
      </c>
      <c r="Z348" s="57" t="s">
        <v>1573</v>
      </c>
      <c r="AA348" s="57">
        <v>18879322677</v>
      </c>
      <c r="AB348" s="57" t="s">
        <v>1561</v>
      </c>
      <c r="AC348" s="59"/>
    </row>
    <row r="349" s="41" customFormat="1" ht="27" customHeight="1" spans="1:29">
      <c r="A349" s="11">
        <v>281</v>
      </c>
      <c r="B349" s="59" t="s">
        <v>1574</v>
      </c>
      <c r="C349" s="59" t="s">
        <v>308</v>
      </c>
      <c r="D349" s="59" t="s">
        <v>29</v>
      </c>
      <c r="E349" s="59" t="s">
        <v>30</v>
      </c>
      <c r="F349" s="59" t="s">
        <v>309</v>
      </c>
      <c r="G349" s="59" t="s">
        <v>1557</v>
      </c>
      <c r="H349" s="11" t="s">
        <v>613</v>
      </c>
      <c r="I349" s="11" t="s">
        <v>34</v>
      </c>
      <c r="J349" s="57" t="s">
        <v>65</v>
      </c>
      <c r="K349" s="59" t="s">
        <v>311</v>
      </c>
      <c r="L349" s="11" t="s">
        <v>67</v>
      </c>
      <c r="M349" s="11" t="s">
        <v>66</v>
      </c>
      <c r="N349" s="57" t="s">
        <v>1558</v>
      </c>
      <c r="O349" s="57">
        <v>15870987678</v>
      </c>
      <c r="P349" s="57" t="s">
        <v>1559</v>
      </c>
      <c r="Q349" s="57" t="s">
        <v>1543</v>
      </c>
      <c r="R349" s="57">
        <v>13979383068</v>
      </c>
      <c r="S349" s="11" t="s">
        <v>1544</v>
      </c>
      <c r="T349" s="11" t="s">
        <v>315</v>
      </c>
      <c r="U349" s="11">
        <v>13755397898</v>
      </c>
      <c r="V349" s="11" t="s">
        <v>316</v>
      </c>
      <c r="W349" s="57" t="s">
        <v>317</v>
      </c>
      <c r="X349" s="57">
        <v>13979377382</v>
      </c>
      <c r="Y349" s="11" t="s">
        <v>318</v>
      </c>
      <c r="Z349" s="57" t="s">
        <v>1575</v>
      </c>
      <c r="AA349" s="57">
        <v>18270355179</v>
      </c>
      <c r="AB349" s="57" t="s">
        <v>1561</v>
      </c>
      <c r="AC349" s="59"/>
    </row>
    <row r="350" s="41" customFormat="1" ht="27" customHeight="1" spans="1:29">
      <c r="A350" s="11">
        <v>282</v>
      </c>
      <c r="B350" s="59" t="s">
        <v>1576</v>
      </c>
      <c r="C350" s="59" t="s">
        <v>308</v>
      </c>
      <c r="D350" s="59" t="s">
        <v>29</v>
      </c>
      <c r="E350" s="59" t="s">
        <v>30</v>
      </c>
      <c r="F350" s="59" t="s">
        <v>309</v>
      </c>
      <c r="G350" s="59" t="s">
        <v>1557</v>
      </c>
      <c r="H350" s="11" t="s">
        <v>613</v>
      </c>
      <c r="I350" s="11" t="s">
        <v>34</v>
      </c>
      <c r="J350" s="57" t="s">
        <v>65</v>
      </c>
      <c r="K350" s="59" t="s">
        <v>311</v>
      </c>
      <c r="L350" s="11" t="s">
        <v>67</v>
      </c>
      <c r="M350" s="11" t="s">
        <v>66</v>
      </c>
      <c r="N350" s="57" t="s">
        <v>1558</v>
      </c>
      <c r="O350" s="57">
        <v>15870987678</v>
      </c>
      <c r="P350" s="57" t="s">
        <v>1559</v>
      </c>
      <c r="Q350" s="57" t="s">
        <v>1543</v>
      </c>
      <c r="R350" s="57">
        <v>13979383068</v>
      </c>
      <c r="S350" s="11" t="s">
        <v>1544</v>
      </c>
      <c r="T350" s="11" t="s">
        <v>315</v>
      </c>
      <c r="U350" s="11">
        <v>13755397898</v>
      </c>
      <c r="V350" s="11" t="s">
        <v>316</v>
      </c>
      <c r="W350" s="57" t="s">
        <v>317</v>
      </c>
      <c r="X350" s="57">
        <v>13979377382</v>
      </c>
      <c r="Y350" s="11" t="s">
        <v>318</v>
      </c>
      <c r="Z350" s="57" t="s">
        <v>1577</v>
      </c>
      <c r="AA350" s="57" t="s">
        <v>1578</v>
      </c>
      <c r="AB350" s="57" t="s">
        <v>1564</v>
      </c>
      <c r="AC350" s="59"/>
    </row>
    <row r="351" s="41" customFormat="1" ht="27" customHeight="1" spans="1:29">
      <c r="A351" s="11">
        <v>283</v>
      </c>
      <c r="B351" s="59" t="s">
        <v>1579</v>
      </c>
      <c r="C351" s="59" t="s">
        <v>308</v>
      </c>
      <c r="D351" s="59" t="s">
        <v>29</v>
      </c>
      <c r="E351" s="59" t="s">
        <v>30</v>
      </c>
      <c r="F351" s="59" t="s">
        <v>309</v>
      </c>
      <c r="G351" s="59" t="s">
        <v>1557</v>
      </c>
      <c r="H351" s="11" t="s">
        <v>613</v>
      </c>
      <c r="I351" s="11" t="s">
        <v>34</v>
      </c>
      <c r="J351" s="57" t="s">
        <v>65</v>
      </c>
      <c r="K351" s="59" t="s">
        <v>311</v>
      </c>
      <c r="L351" s="11" t="s">
        <v>67</v>
      </c>
      <c r="M351" s="11" t="s">
        <v>66</v>
      </c>
      <c r="N351" s="57" t="s">
        <v>1558</v>
      </c>
      <c r="O351" s="57">
        <v>15870987678</v>
      </c>
      <c r="P351" s="57" t="s">
        <v>1559</v>
      </c>
      <c r="Q351" s="57" t="s">
        <v>1543</v>
      </c>
      <c r="R351" s="57">
        <v>13979383068</v>
      </c>
      <c r="S351" s="11" t="s">
        <v>1544</v>
      </c>
      <c r="T351" s="11" t="s">
        <v>315</v>
      </c>
      <c r="U351" s="11">
        <v>13755397898</v>
      </c>
      <c r="V351" s="11" t="s">
        <v>316</v>
      </c>
      <c r="W351" s="57" t="s">
        <v>317</v>
      </c>
      <c r="X351" s="57">
        <v>13979377382</v>
      </c>
      <c r="Y351" s="11" t="s">
        <v>318</v>
      </c>
      <c r="Z351" s="57" t="s">
        <v>1580</v>
      </c>
      <c r="AA351" s="57">
        <v>13647072462</v>
      </c>
      <c r="AB351" s="57" t="s">
        <v>1564</v>
      </c>
      <c r="AC351" s="59"/>
    </row>
    <row r="352" s="41" customFormat="1" ht="27" customHeight="1" spans="1:29">
      <c r="A352" s="11">
        <v>284</v>
      </c>
      <c r="B352" s="59" t="s">
        <v>1581</v>
      </c>
      <c r="C352" s="59" t="s">
        <v>308</v>
      </c>
      <c r="D352" s="59" t="s">
        <v>29</v>
      </c>
      <c r="E352" s="59" t="s">
        <v>30</v>
      </c>
      <c r="F352" s="59" t="s">
        <v>309</v>
      </c>
      <c r="G352" s="59" t="s">
        <v>1582</v>
      </c>
      <c r="H352" s="11" t="s">
        <v>613</v>
      </c>
      <c r="I352" s="11" t="s">
        <v>34</v>
      </c>
      <c r="J352" s="57" t="s">
        <v>65</v>
      </c>
      <c r="K352" s="59" t="s">
        <v>311</v>
      </c>
      <c r="L352" s="11" t="s">
        <v>67</v>
      </c>
      <c r="M352" s="11" t="s">
        <v>66</v>
      </c>
      <c r="N352" s="57" t="s">
        <v>1583</v>
      </c>
      <c r="O352" s="57">
        <v>15079364361</v>
      </c>
      <c r="P352" s="57" t="s">
        <v>1584</v>
      </c>
      <c r="Q352" s="57" t="s">
        <v>1543</v>
      </c>
      <c r="R352" s="57">
        <v>13979383068</v>
      </c>
      <c r="S352" s="11" t="s">
        <v>1544</v>
      </c>
      <c r="T352" s="57" t="s">
        <v>1585</v>
      </c>
      <c r="U352" s="57">
        <v>13755366676</v>
      </c>
      <c r="V352" s="57" t="s">
        <v>1586</v>
      </c>
      <c r="W352" s="57" t="s">
        <v>317</v>
      </c>
      <c r="X352" s="57">
        <v>13979377382</v>
      </c>
      <c r="Y352" s="11" t="s">
        <v>318</v>
      </c>
      <c r="Z352" s="57" t="s">
        <v>1587</v>
      </c>
      <c r="AA352" s="57">
        <v>13979377023</v>
      </c>
      <c r="AB352" s="57" t="s">
        <v>1588</v>
      </c>
      <c r="AC352" s="59"/>
    </row>
    <row r="353" s="41" customFormat="1" ht="27" customHeight="1" spans="1:29">
      <c r="A353" s="11">
        <v>285</v>
      </c>
      <c r="B353" s="59" t="s">
        <v>1589</v>
      </c>
      <c r="C353" s="59" t="s">
        <v>308</v>
      </c>
      <c r="D353" s="59" t="s">
        <v>29</v>
      </c>
      <c r="E353" s="59" t="s">
        <v>30</v>
      </c>
      <c r="F353" s="59" t="s">
        <v>309</v>
      </c>
      <c r="G353" s="59" t="s">
        <v>1582</v>
      </c>
      <c r="H353" s="11" t="s">
        <v>613</v>
      </c>
      <c r="I353" s="11" t="s">
        <v>34</v>
      </c>
      <c r="J353" s="57" t="s">
        <v>65</v>
      </c>
      <c r="K353" s="59" t="s">
        <v>311</v>
      </c>
      <c r="L353" s="11" t="s">
        <v>67</v>
      </c>
      <c r="M353" s="11" t="s">
        <v>66</v>
      </c>
      <c r="N353" s="57" t="s">
        <v>1583</v>
      </c>
      <c r="O353" s="57">
        <v>15079364361</v>
      </c>
      <c r="P353" s="57" t="s">
        <v>1584</v>
      </c>
      <c r="Q353" s="57" t="s">
        <v>1543</v>
      </c>
      <c r="R353" s="57">
        <v>13979383068</v>
      </c>
      <c r="S353" s="11" t="s">
        <v>1544</v>
      </c>
      <c r="T353" s="57" t="s">
        <v>1585</v>
      </c>
      <c r="U353" s="57">
        <v>13755366676</v>
      </c>
      <c r="V353" s="57" t="s">
        <v>1586</v>
      </c>
      <c r="W353" s="57" t="s">
        <v>317</v>
      </c>
      <c r="X353" s="57">
        <v>13979377382</v>
      </c>
      <c r="Y353" s="11" t="s">
        <v>318</v>
      </c>
      <c r="Z353" s="57" t="s">
        <v>1590</v>
      </c>
      <c r="AA353" s="57">
        <v>13979383813</v>
      </c>
      <c r="AB353" s="57" t="s">
        <v>1591</v>
      </c>
      <c r="AC353" s="59"/>
    </row>
    <row r="354" s="41" customFormat="1" ht="27" customHeight="1" spans="1:29">
      <c r="A354" s="11">
        <v>286</v>
      </c>
      <c r="B354" s="59" t="s">
        <v>1592</v>
      </c>
      <c r="C354" s="59" t="s">
        <v>308</v>
      </c>
      <c r="D354" s="59" t="s">
        <v>29</v>
      </c>
      <c r="E354" s="59" t="s">
        <v>30</v>
      </c>
      <c r="F354" s="59" t="s">
        <v>309</v>
      </c>
      <c r="G354" s="59" t="s">
        <v>1593</v>
      </c>
      <c r="H354" s="11" t="s">
        <v>613</v>
      </c>
      <c r="I354" s="11" t="s">
        <v>34</v>
      </c>
      <c r="J354" s="57" t="s">
        <v>65</v>
      </c>
      <c r="K354" s="59" t="s">
        <v>311</v>
      </c>
      <c r="L354" s="11" t="s">
        <v>67</v>
      </c>
      <c r="M354" s="11" t="s">
        <v>66</v>
      </c>
      <c r="N354" s="57" t="s">
        <v>1594</v>
      </c>
      <c r="O354" s="57" t="s">
        <v>1595</v>
      </c>
      <c r="P354" s="57" t="s">
        <v>1596</v>
      </c>
      <c r="Q354" s="57" t="s">
        <v>1543</v>
      </c>
      <c r="R354" s="57">
        <v>13979383068</v>
      </c>
      <c r="S354" s="11" t="s">
        <v>1544</v>
      </c>
      <c r="T354" s="57" t="s">
        <v>1597</v>
      </c>
      <c r="U354" s="57">
        <v>18970312988</v>
      </c>
      <c r="V354" s="57" t="s">
        <v>1598</v>
      </c>
      <c r="W354" s="57" t="s">
        <v>317</v>
      </c>
      <c r="X354" s="57">
        <v>13979377382</v>
      </c>
      <c r="Y354" s="11" t="s">
        <v>318</v>
      </c>
      <c r="Z354" s="57" t="s">
        <v>1599</v>
      </c>
      <c r="AA354" s="57">
        <v>18979307689</v>
      </c>
      <c r="AB354" s="57" t="s">
        <v>1600</v>
      </c>
      <c r="AC354" s="59"/>
    </row>
    <row r="355" s="41" customFormat="1" ht="27" customHeight="1" spans="1:29">
      <c r="A355" s="11">
        <v>287</v>
      </c>
      <c r="B355" s="59" t="s">
        <v>1601</v>
      </c>
      <c r="C355" s="59" t="s">
        <v>308</v>
      </c>
      <c r="D355" s="59" t="s">
        <v>29</v>
      </c>
      <c r="E355" s="59" t="s">
        <v>30</v>
      </c>
      <c r="F355" s="59" t="s">
        <v>309</v>
      </c>
      <c r="G355" s="59" t="s">
        <v>1602</v>
      </c>
      <c r="H355" s="11" t="s">
        <v>613</v>
      </c>
      <c r="I355" s="11" t="s">
        <v>34</v>
      </c>
      <c r="J355" s="57" t="s">
        <v>65</v>
      </c>
      <c r="K355" s="59" t="s">
        <v>311</v>
      </c>
      <c r="L355" s="11" t="s">
        <v>67</v>
      </c>
      <c r="M355" s="11" t="s">
        <v>66</v>
      </c>
      <c r="N355" s="57" t="s">
        <v>1603</v>
      </c>
      <c r="O355" s="57">
        <v>13507935338</v>
      </c>
      <c r="P355" s="57" t="s">
        <v>1604</v>
      </c>
      <c r="Q355" s="57" t="s">
        <v>1543</v>
      </c>
      <c r="R355" s="57">
        <v>13979383068</v>
      </c>
      <c r="S355" s="11" t="s">
        <v>1544</v>
      </c>
      <c r="T355" s="57" t="s">
        <v>1605</v>
      </c>
      <c r="U355" s="57">
        <v>13870383784</v>
      </c>
      <c r="V355" s="57" t="s">
        <v>1606</v>
      </c>
      <c r="W355" s="57" t="s">
        <v>317</v>
      </c>
      <c r="X355" s="57">
        <v>13979377382</v>
      </c>
      <c r="Y355" s="11" t="s">
        <v>318</v>
      </c>
      <c r="Z355" s="57" t="s">
        <v>1607</v>
      </c>
      <c r="AA355" s="57">
        <v>15870974864</v>
      </c>
      <c r="AB355" s="57" t="s">
        <v>1608</v>
      </c>
      <c r="AC355" s="59"/>
    </row>
    <row r="356" s="41" customFormat="1" ht="27" customHeight="1" spans="1:29">
      <c r="A356" s="11">
        <v>288</v>
      </c>
      <c r="B356" s="59" t="s">
        <v>1609</v>
      </c>
      <c r="C356" s="59" t="s">
        <v>308</v>
      </c>
      <c r="D356" s="59" t="s">
        <v>29</v>
      </c>
      <c r="E356" s="59" t="s">
        <v>30</v>
      </c>
      <c r="F356" s="59" t="s">
        <v>309</v>
      </c>
      <c r="G356" s="59" t="s">
        <v>1602</v>
      </c>
      <c r="H356" s="11" t="s">
        <v>613</v>
      </c>
      <c r="I356" s="11" t="s">
        <v>34</v>
      </c>
      <c r="J356" s="57" t="s">
        <v>65</v>
      </c>
      <c r="K356" s="59" t="s">
        <v>311</v>
      </c>
      <c r="L356" s="11" t="s">
        <v>67</v>
      </c>
      <c r="M356" s="11" t="s">
        <v>66</v>
      </c>
      <c r="N356" s="57" t="s">
        <v>1603</v>
      </c>
      <c r="O356" s="57">
        <v>13507935338</v>
      </c>
      <c r="P356" s="57" t="s">
        <v>1604</v>
      </c>
      <c r="Q356" s="57" t="s">
        <v>1543</v>
      </c>
      <c r="R356" s="57">
        <v>13979383068</v>
      </c>
      <c r="S356" s="11" t="s">
        <v>1544</v>
      </c>
      <c r="T356" s="57" t="s">
        <v>1605</v>
      </c>
      <c r="U356" s="57">
        <v>13870383784</v>
      </c>
      <c r="V356" s="57" t="s">
        <v>1606</v>
      </c>
      <c r="W356" s="57" t="s">
        <v>317</v>
      </c>
      <c r="X356" s="57">
        <v>13979377382</v>
      </c>
      <c r="Y356" s="11" t="s">
        <v>318</v>
      </c>
      <c r="Z356" s="57" t="s">
        <v>1610</v>
      </c>
      <c r="AA356" s="57">
        <v>13970364723</v>
      </c>
      <c r="AB356" s="57" t="s">
        <v>1608</v>
      </c>
      <c r="AC356" s="59"/>
    </row>
    <row r="357" s="41" customFormat="1" ht="27" customHeight="1" spans="1:29">
      <c r="A357" s="11">
        <v>289</v>
      </c>
      <c r="B357" s="59" t="s">
        <v>1611</v>
      </c>
      <c r="C357" s="59" t="s">
        <v>308</v>
      </c>
      <c r="D357" s="59" t="s">
        <v>29</v>
      </c>
      <c r="E357" s="59" t="s">
        <v>30</v>
      </c>
      <c r="F357" s="59" t="s">
        <v>309</v>
      </c>
      <c r="G357" s="59" t="s">
        <v>1602</v>
      </c>
      <c r="H357" s="11" t="s">
        <v>613</v>
      </c>
      <c r="I357" s="11" t="s">
        <v>34</v>
      </c>
      <c r="J357" s="57" t="s">
        <v>65</v>
      </c>
      <c r="K357" s="59" t="s">
        <v>311</v>
      </c>
      <c r="L357" s="11" t="s">
        <v>67</v>
      </c>
      <c r="M357" s="11" t="s">
        <v>66</v>
      </c>
      <c r="N357" s="57" t="s">
        <v>1603</v>
      </c>
      <c r="O357" s="57">
        <v>13507935338</v>
      </c>
      <c r="P357" s="57" t="s">
        <v>1604</v>
      </c>
      <c r="Q357" s="57" t="s">
        <v>1543</v>
      </c>
      <c r="R357" s="57">
        <v>13979383068</v>
      </c>
      <c r="S357" s="11" t="s">
        <v>1544</v>
      </c>
      <c r="T357" s="57" t="s">
        <v>1605</v>
      </c>
      <c r="U357" s="57">
        <v>13870383784</v>
      </c>
      <c r="V357" s="57" t="s">
        <v>1606</v>
      </c>
      <c r="W357" s="57" t="s">
        <v>317</v>
      </c>
      <c r="X357" s="57">
        <v>13979377382</v>
      </c>
      <c r="Y357" s="11" t="s">
        <v>318</v>
      </c>
      <c r="Z357" s="57" t="s">
        <v>1612</v>
      </c>
      <c r="AA357" s="57">
        <v>15070373109</v>
      </c>
      <c r="AB357" s="57" t="s">
        <v>1613</v>
      </c>
      <c r="AC357" s="59"/>
    </row>
    <row r="358" s="41" customFormat="1" ht="27" customHeight="1" spans="1:29">
      <c r="A358" s="11">
        <v>290</v>
      </c>
      <c r="B358" s="59" t="s">
        <v>1614</v>
      </c>
      <c r="C358" s="59" t="s">
        <v>308</v>
      </c>
      <c r="D358" s="59" t="s">
        <v>29</v>
      </c>
      <c r="E358" s="59" t="s">
        <v>30</v>
      </c>
      <c r="F358" s="59" t="s">
        <v>309</v>
      </c>
      <c r="G358" s="59" t="s">
        <v>1602</v>
      </c>
      <c r="H358" s="11" t="s">
        <v>613</v>
      </c>
      <c r="I358" s="11" t="s">
        <v>34</v>
      </c>
      <c r="J358" s="57" t="s">
        <v>65</v>
      </c>
      <c r="K358" s="59" t="s">
        <v>311</v>
      </c>
      <c r="L358" s="11" t="s">
        <v>67</v>
      </c>
      <c r="M358" s="11" t="s">
        <v>66</v>
      </c>
      <c r="N358" s="57" t="s">
        <v>1603</v>
      </c>
      <c r="O358" s="57">
        <v>13507935338</v>
      </c>
      <c r="P358" s="57" t="s">
        <v>1604</v>
      </c>
      <c r="Q358" s="57" t="s">
        <v>1543</v>
      </c>
      <c r="R358" s="57">
        <v>13979383068</v>
      </c>
      <c r="S358" s="11" t="s">
        <v>1544</v>
      </c>
      <c r="T358" s="57" t="s">
        <v>1605</v>
      </c>
      <c r="U358" s="57">
        <v>13870383784</v>
      </c>
      <c r="V358" s="57" t="s">
        <v>1606</v>
      </c>
      <c r="W358" s="57" t="s">
        <v>317</v>
      </c>
      <c r="X358" s="57">
        <v>13979377382</v>
      </c>
      <c r="Y358" s="11" t="s">
        <v>318</v>
      </c>
      <c r="Z358" s="57" t="s">
        <v>1605</v>
      </c>
      <c r="AA358" s="57">
        <v>13870383784</v>
      </c>
      <c r="AB358" s="57" t="s">
        <v>1606</v>
      </c>
      <c r="AC358" s="59"/>
    </row>
    <row r="359" s="41" customFormat="1" ht="27" customHeight="1" spans="1:29">
      <c r="A359" s="11">
        <v>291</v>
      </c>
      <c r="B359" s="59" t="s">
        <v>1615</v>
      </c>
      <c r="C359" s="59" t="s">
        <v>308</v>
      </c>
      <c r="D359" s="59" t="s">
        <v>29</v>
      </c>
      <c r="E359" s="59" t="s">
        <v>30</v>
      </c>
      <c r="F359" s="59" t="s">
        <v>309</v>
      </c>
      <c r="G359" s="59" t="s">
        <v>1616</v>
      </c>
      <c r="H359" s="11" t="s">
        <v>613</v>
      </c>
      <c r="I359" s="11" t="s">
        <v>34</v>
      </c>
      <c r="J359" s="57" t="s">
        <v>65</v>
      </c>
      <c r="K359" s="59" t="s">
        <v>311</v>
      </c>
      <c r="L359" s="11" t="s">
        <v>67</v>
      </c>
      <c r="M359" s="11" t="s">
        <v>66</v>
      </c>
      <c r="N359" s="57" t="s">
        <v>1617</v>
      </c>
      <c r="O359" s="57">
        <v>15216099099</v>
      </c>
      <c r="P359" s="57" t="s">
        <v>1618</v>
      </c>
      <c r="Q359" s="57" t="s">
        <v>1543</v>
      </c>
      <c r="R359" s="57">
        <v>13979383068</v>
      </c>
      <c r="S359" s="11" t="s">
        <v>1544</v>
      </c>
      <c r="T359" s="57" t="s">
        <v>1619</v>
      </c>
      <c r="U359" s="57" t="s">
        <v>1620</v>
      </c>
      <c r="V359" s="57" t="s">
        <v>1621</v>
      </c>
      <c r="W359" s="57" t="s">
        <v>317</v>
      </c>
      <c r="X359" s="57">
        <v>13979377382</v>
      </c>
      <c r="Y359" s="11" t="s">
        <v>318</v>
      </c>
      <c r="Z359" s="57" t="s">
        <v>1622</v>
      </c>
      <c r="AA359" s="57">
        <v>15216091069</v>
      </c>
      <c r="AB359" s="57" t="s">
        <v>1623</v>
      </c>
      <c r="AC359" s="59"/>
    </row>
    <row r="360" s="41" customFormat="1" ht="27" customHeight="1" spans="1:29">
      <c r="A360" s="11">
        <v>292</v>
      </c>
      <c r="B360" s="59" t="s">
        <v>1624</v>
      </c>
      <c r="C360" s="59" t="s">
        <v>308</v>
      </c>
      <c r="D360" s="59" t="s">
        <v>29</v>
      </c>
      <c r="E360" s="59" t="s">
        <v>30</v>
      </c>
      <c r="F360" s="59" t="s">
        <v>309</v>
      </c>
      <c r="G360" s="59" t="s">
        <v>1616</v>
      </c>
      <c r="H360" s="11" t="s">
        <v>613</v>
      </c>
      <c r="I360" s="11" t="s">
        <v>34</v>
      </c>
      <c r="J360" s="57" t="s">
        <v>65</v>
      </c>
      <c r="K360" s="59" t="s">
        <v>311</v>
      </c>
      <c r="L360" s="11" t="s">
        <v>67</v>
      </c>
      <c r="M360" s="11" t="s">
        <v>66</v>
      </c>
      <c r="N360" s="57" t="s">
        <v>1617</v>
      </c>
      <c r="O360" s="57">
        <v>15216099099</v>
      </c>
      <c r="P360" s="57" t="s">
        <v>1618</v>
      </c>
      <c r="Q360" s="57" t="s">
        <v>1543</v>
      </c>
      <c r="R360" s="57">
        <v>13979383068</v>
      </c>
      <c r="S360" s="11" t="s">
        <v>1544</v>
      </c>
      <c r="T360" s="57" t="s">
        <v>1619</v>
      </c>
      <c r="U360" s="57" t="s">
        <v>1620</v>
      </c>
      <c r="V360" s="57" t="s">
        <v>1621</v>
      </c>
      <c r="W360" s="57" t="s">
        <v>317</v>
      </c>
      <c r="X360" s="57">
        <v>13979377382</v>
      </c>
      <c r="Y360" s="11" t="s">
        <v>318</v>
      </c>
      <c r="Z360" s="57" t="s">
        <v>1619</v>
      </c>
      <c r="AA360" s="57">
        <v>13479391256</v>
      </c>
      <c r="AB360" s="57" t="s">
        <v>1623</v>
      </c>
      <c r="AC360" s="59"/>
    </row>
    <row r="361" s="41" customFormat="1" ht="27" customHeight="1" spans="1:29">
      <c r="A361" s="11">
        <v>293</v>
      </c>
      <c r="B361" s="59" t="s">
        <v>1625</v>
      </c>
      <c r="C361" s="59" t="s">
        <v>308</v>
      </c>
      <c r="D361" s="59" t="s">
        <v>29</v>
      </c>
      <c r="E361" s="59" t="s">
        <v>30</v>
      </c>
      <c r="F361" s="59" t="s">
        <v>309</v>
      </c>
      <c r="G361" s="59" t="s">
        <v>1616</v>
      </c>
      <c r="H361" s="11" t="s">
        <v>613</v>
      </c>
      <c r="I361" s="11" t="s">
        <v>34</v>
      </c>
      <c r="J361" s="57" t="s">
        <v>65</v>
      </c>
      <c r="K361" s="59" t="s">
        <v>311</v>
      </c>
      <c r="L361" s="11" t="s">
        <v>67</v>
      </c>
      <c r="M361" s="11" t="s">
        <v>66</v>
      </c>
      <c r="N361" s="57" t="s">
        <v>1617</v>
      </c>
      <c r="O361" s="57">
        <v>15216099099</v>
      </c>
      <c r="P361" s="57" t="s">
        <v>1618</v>
      </c>
      <c r="Q361" s="57" t="s">
        <v>1543</v>
      </c>
      <c r="R361" s="57">
        <v>13979383068</v>
      </c>
      <c r="S361" s="11" t="s">
        <v>1544</v>
      </c>
      <c r="T361" s="57" t="s">
        <v>1619</v>
      </c>
      <c r="U361" s="57" t="s">
        <v>1620</v>
      </c>
      <c r="V361" s="57" t="s">
        <v>1621</v>
      </c>
      <c r="W361" s="57" t="s">
        <v>317</v>
      </c>
      <c r="X361" s="57">
        <v>13979377382</v>
      </c>
      <c r="Y361" s="11" t="s">
        <v>318</v>
      </c>
      <c r="Z361" s="57" t="s">
        <v>1626</v>
      </c>
      <c r="AA361" s="57">
        <v>15946863026</v>
      </c>
      <c r="AB361" s="57" t="s">
        <v>1627</v>
      </c>
      <c r="AC361" s="59"/>
    </row>
    <row r="362" s="41" customFormat="1" ht="27" customHeight="1" spans="1:29">
      <c r="A362" s="11">
        <v>294</v>
      </c>
      <c r="B362" s="59" t="s">
        <v>1628</v>
      </c>
      <c r="C362" s="59" t="s">
        <v>308</v>
      </c>
      <c r="D362" s="59" t="s">
        <v>29</v>
      </c>
      <c r="E362" s="59" t="s">
        <v>30</v>
      </c>
      <c r="F362" s="59" t="s">
        <v>309</v>
      </c>
      <c r="G362" s="59" t="s">
        <v>1616</v>
      </c>
      <c r="H362" s="11" t="s">
        <v>613</v>
      </c>
      <c r="I362" s="11" t="s">
        <v>34</v>
      </c>
      <c r="J362" s="57" t="s">
        <v>65</v>
      </c>
      <c r="K362" s="59" t="s">
        <v>311</v>
      </c>
      <c r="L362" s="11" t="s">
        <v>67</v>
      </c>
      <c r="M362" s="11" t="s">
        <v>66</v>
      </c>
      <c r="N362" s="57" t="s">
        <v>1617</v>
      </c>
      <c r="O362" s="57">
        <v>15216099099</v>
      </c>
      <c r="P362" s="57" t="s">
        <v>1618</v>
      </c>
      <c r="Q362" s="57" t="s">
        <v>1543</v>
      </c>
      <c r="R362" s="57">
        <v>13979383068</v>
      </c>
      <c r="S362" s="11" t="s">
        <v>1544</v>
      </c>
      <c r="T362" s="57" t="s">
        <v>1619</v>
      </c>
      <c r="U362" s="57" t="s">
        <v>1620</v>
      </c>
      <c r="V362" s="57" t="s">
        <v>1621</v>
      </c>
      <c r="W362" s="57" t="s">
        <v>317</v>
      </c>
      <c r="X362" s="57">
        <v>13979377382</v>
      </c>
      <c r="Y362" s="11" t="s">
        <v>318</v>
      </c>
      <c r="Z362" s="57" t="s">
        <v>1629</v>
      </c>
      <c r="AA362" s="57" t="s">
        <v>1630</v>
      </c>
      <c r="AB362" s="57" t="s">
        <v>1623</v>
      </c>
      <c r="AC362" s="59"/>
    </row>
    <row r="363" s="41" customFormat="1" ht="27" customHeight="1" spans="1:29">
      <c r="A363" s="11">
        <v>295</v>
      </c>
      <c r="B363" s="59" t="s">
        <v>946</v>
      </c>
      <c r="C363" s="59" t="s">
        <v>308</v>
      </c>
      <c r="D363" s="59" t="s">
        <v>29</v>
      </c>
      <c r="E363" s="59" t="s">
        <v>30</v>
      </c>
      <c r="F363" s="59" t="s">
        <v>309</v>
      </c>
      <c r="G363" s="59" t="s">
        <v>1616</v>
      </c>
      <c r="H363" s="11" t="s">
        <v>613</v>
      </c>
      <c r="I363" s="11" t="s">
        <v>34</v>
      </c>
      <c r="J363" s="57" t="s">
        <v>65</v>
      </c>
      <c r="K363" s="59" t="s">
        <v>311</v>
      </c>
      <c r="L363" s="11" t="s">
        <v>67</v>
      </c>
      <c r="M363" s="11" t="s">
        <v>66</v>
      </c>
      <c r="N363" s="57" t="s">
        <v>1617</v>
      </c>
      <c r="O363" s="57">
        <v>15216099099</v>
      </c>
      <c r="P363" s="57" t="s">
        <v>1618</v>
      </c>
      <c r="Q363" s="57" t="s">
        <v>1543</v>
      </c>
      <c r="R363" s="57">
        <v>13979383068</v>
      </c>
      <c r="S363" s="11" t="s">
        <v>1544</v>
      </c>
      <c r="T363" s="57" t="s">
        <v>1619</v>
      </c>
      <c r="U363" s="57" t="s">
        <v>1620</v>
      </c>
      <c r="V363" s="57" t="s">
        <v>1621</v>
      </c>
      <c r="W363" s="57" t="s">
        <v>317</v>
      </c>
      <c r="X363" s="57">
        <v>13979377382</v>
      </c>
      <c r="Y363" s="11" t="s">
        <v>318</v>
      </c>
      <c r="Z363" s="57" t="s">
        <v>1631</v>
      </c>
      <c r="AA363" s="57">
        <v>15270312665</v>
      </c>
      <c r="AB363" s="57" t="s">
        <v>1623</v>
      </c>
      <c r="AC363" s="59"/>
    </row>
    <row r="364" s="41" customFormat="1" ht="27" customHeight="1" spans="1:29">
      <c r="A364" s="11">
        <v>296</v>
      </c>
      <c r="B364" s="59" t="s">
        <v>1632</v>
      </c>
      <c r="C364" s="59" t="s">
        <v>308</v>
      </c>
      <c r="D364" s="59" t="s">
        <v>29</v>
      </c>
      <c r="E364" s="59" t="s">
        <v>30</v>
      </c>
      <c r="F364" s="59" t="s">
        <v>309</v>
      </c>
      <c r="G364" s="59" t="s">
        <v>331</v>
      </c>
      <c r="H364" s="11" t="s">
        <v>613</v>
      </c>
      <c r="I364" s="11" t="s">
        <v>34</v>
      </c>
      <c r="J364" s="57" t="s">
        <v>65</v>
      </c>
      <c r="K364" s="59" t="s">
        <v>311</v>
      </c>
      <c r="L364" s="11" t="s">
        <v>67</v>
      </c>
      <c r="M364" s="11" t="s">
        <v>66</v>
      </c>
      <c r="N364" s="57" t="s">
        <v>334</v>
      </c>
      <c r="O364" s="57" t="s">
        <v>1633</v>
      </c>
      <c r="P364" s="57" t="s">
        <v>1634</v>
      </c>
      <c r="Q364" s="57" t="s">
        <v>1543</v>
      </c>
      <c r="R364" s="57">
        <v>13979383068</v>
      </c>
      <c r="S364" s="11" t="s">
        <v>1544</v>
      </c>
      <c r="T364" s="57" t="s">
        <v>335</v>
      </c>
      <c r="U364" s="57">
        <v>15879370515</v>
      </c>
      <c r="V364" s="57" t="s">
        <v>336</v>
      </c>
      <c r="W364" s="57" t="s">
        <v>317</v>
      </c>
      <c r="X364" s="57">
        <v>13979377382</v>
      </c>
      <c r="Y364" s="11" t="s">
        <v>318</v>
      </c>
      <c r="Z364" s="57" t="s">
        <v>1635</v>
      </c>
      <c r="AA364" s="57" t="s">
        <v>1636</v>
      </c>
      <c r="AB364" s="57" t="s">
        <v>339</v>
      </c>
      <c r="AC364" s="59"/>
    </row>
    <row r="365" s="41" customFormat="1" ht="27" customHeight="1" spans="1:29">
      <c r="A365" s="11">
        <v>297</v>
      </c>
      <c r="B365" s="59" t="s">
        <v>1637</v>
      </c>
      <c r="C365" s="59" t="s">
        <v>308</v>
      </c>
      <c r="D365" s="59" t="s">
        <v>29</v>
      </c>
      <c r="E365" s="59" t="s">
        <v>30</v>
      </c>
      <c r="F365" s="59" t="s">
        <v>309</v>
      </c>
      <c r="G365" s="59" t="s">
        <v>1638</v>
      </c>
      <c r="H365" s="11" t="s">
        <v>613</v>
      </c>
      <c r="I365" s="11" t="s">
        <v>34</v>
      </c>
      <c r="J365" s="57" t="s">
        <v>65</v>
      </c>
      <c r="K365" s="59" t="s">
        <v>311</v>
      </c>
      <c r="L365" s="11" t="s">
        <v>67</v>
      </c>
      <c r="M365" s="11" t="s">
        <v>66</v>
      </c>
      <c r="N365" s="57" t="s">
        <v>314</v>
      </c>
      <c r="O365" s="57">
        <v>13870371292</v>
      </c>
      <c r="P365" s="57" t="s">
        <v>1584</v>
      </c>
      <c r="Q365" s="57" t="s">
        <v>1543</v>
      </c>
      <c r="R365" s="57">
        <v>13979383068</v>
      </c>
      <c r="S365" s="11" t="s">
        <v>1544</v>
      </c>
      <c r="T365" s="57" t="s">
        <v>1639</v>
      </c>
      <c r="U365" s="57">
        <v>13755300038</v>
      </c>
      <c r="V365" s="57" t="s">
        <v>1640</v>
      </c>
      <c r="W365" s="57" t="s">
        <v>317</v>
      </c>
      <c r="X365" s="57">
        <v>13979377382</v>
      </c>
      <c r="Y365" s="11" t="s">
        <v>318</v>
      </c>
      <c r="Z365" s="57" t="s">
        <v>1639</v>
      </c>
      <c r="AA365" s="57">
        <v>13755300038</v>
      </c>
      <c r="AB365" s="57" t="s">
        <v>1641</v>
      </c>
      <c r="AC365" s="59"/>
    </row>
    <row r="366" s="41" customFormat="1" ht="27" customHeight="1" spans="1:29">
      <c r="A366" s="11">
        <v>298</v>
      </c>
      <c r="B366" s="59" t="s">
        <v>1642</v>
      </c>
      <c r="C366" s="59" t="s">
        <v>308</v>
      </c>
      <c r="D366" s="59" t="s">
        <v>29</v>
      </c>
      <c r="E366" s="59" t="s">
        <v>30</v>
      </c>
      <c r="F366" s="59" t="s">
        <v>309</v>
      </c>
      <c r="G366" s="59" t="s">
        <v>1643</v>
      </c>
      <c r="H366" s="11" t="s">
        <v>613</v>
      </c>
      <c r="I366" s="11" t="s">
        <v>34</v>
      </c>
      <c r="J366" s="57" t="s">
        <v>65</v>
      </c>
      <c r="K366" s="59" t="s">
        <v>311</v>
      </c>
      <c r="L366" s="11" t="s">
        <v>67</v>
      </c>
      <c r="M366" s="11" t="s">
        <v>66</v>
      </c>
      <c r="N366" s="57" t="s">
        <v>1644</v>
      </c>
      <c r="O366" s="57">
        <v>13979377312</v>
      </c>
      <c r="P366" s="57" t="s">
        <v>1542</v>
      </c>
      <c r="Q366" s="57" t="s">
        <v>1543</v>
      </c>
      <c r="R366" s="57">
        <v>13979383068</v>
      </c>
      <c r="S366" s="11" t="s">
        <v>1544</v>
      </c>
      <c r="T366" s="57" t="s">
        <v>1645</v>
      </c>
      <c r="U366" s="57">
        <v>13870303099</v>
      </c>
      <c r="V366" s="57" t="s">
        <v>1646</v>
      </c>
      <c r="W366" s="57" t="s">
        <v>317</v>
      </c>
      <c r="X366" s="57">
        <v>13979377382</v>
      </c>
      <c r="Y366" s="11" t="s">
        <v>318</v>
      </c>
      <c r="Z366" s="57" t="s">
        <v>1647</v>
      </c>
      <c r="AA366" s="57">
        <v>15279300493</v>
      </c>
      <c r="AB366" s="57" t="s">
        <v>1648</v>
      </c>
      <c r="AC366" s="59"/>
    </row>
    <row r="367" s="41" customFormat="1" ht="27" customHeight="1" spans="1:29">
      <c r="A367" s="11">
        <v>299</v>
      </c>
      <c r="B367" s="59" t="s">
        <v>1649</v>
      </c>
      <c r="C367" s="59" t="s">
        <v>308</v>
      </c>
      <c r="D367" s="59" t="s">
        <v>29</v>
      </c>
      <c r="E367" s="59" t="s">
        <v>30</v>
      </c>
      <c r="F367" s="59" t="s">
        <v>309</v>
      </c>
      <c r="G367" s="59" t="s">
        <v>1643</v>
      </c>
      <c r="H367" s="11" t="s">
        <v>613</v>
      </c>
      <c r="I367" s="11" t="s">
        <v>34</v>
      </c>
      <c r="J367" s="57" t="s">
        <v>65</v>
      </c>
      <c r="K367" s="59" t="s">
        <v>311</v>
      </c>
      <c r="L367" s="11" t="s">
        <v>67</v>
      </c>
      <c r="M367" s="11" t="s">
        <v>66</v>
      </c>
      <c r="N367" s="57" t="s">
        <v>1644</v>
      </c>
      <c r="O367" s="57">
        <v>13979377312</v>
      </c>
      <c r="P367" s="57" t="s">
        <v>1542</v>
      </c>
      <c r="Q367" s="57" t="s">
        <v>1543</v>
      </c>
      <c r="R367" s="57">
        <v>13979383068</v>
      </c>
      <c r="S367" s="11" t="s">
        <v>1544</v>
      </c>
      <c r="T367" s="57" t="s">
        <v>1645</v>
      </c>
      <c r="U367" s="57">
        <v>13870303099</v>
      </c>
      <c r="V367" s="57" t="s">
        <v>1646</v>
      </c>
      <c r="W367" s="57" t="s">
        <v>317</v>
      </c>
      <c r="X367" s="57">
        <v>13979377382</v>
      </c>
      <c r="Y367" s="11" t="s">
        <v>318</v>
      </c>
      <c r="Z367" s="57" t="s">
        <v>1650</v>
      </c>
      <c r="AA367" s="57">
        <v>15179009588</v>
      </c>
      <c r="AB367" s="57" t="s">
        <v>1648</v>
      </c>
      <c r="AC367" s="59"/>
    </row>
    <row r="368" s="41" customFormat="1" ht="27" customHeight="1" spans="1:29">
      <c r="A368" s="11">
        <v>300</v>
      </c>
      <c r="B368" s="59" t="s">
        <v>1651</v>
      </c>
      <c r="C368" s="59" t="s">
        <v>308</v>
      </c>
      <c r="D368" s="59" t="s">
        <v>29</v>
      </c>
      <c r="E368" s="59" t="s">
        <v>30</v>
      </c>
      <c r="F368" s="59" t="s">
        <v>309</v>
      </c>
      <c r="G368" s="59" t="s">
        <v>1643</v>
      </c>
      <c r="H368" s="11" t="s">
        <v>613</v>
      </c>
      <c r="I368" s="11" t="s">
        <v>34</v>
      </c>
      <c r="J368" s="57" t="s">
        <v>65</v>
      </c>
      <c r="K368" s="59" t="s">
        <v>311</v>
      </c>
      <c r="L368" s="11" t="s">
        <v>67</v>
      </c>
      <c r="M368" s="11" t="s">
        <v>66</v>
      </c>
      <c r="N368" s="57" t="s">
        <v>1644</v>
      </c>
      <c r="O368" s="57">
        <v>13979377312</v>
      </c>
      <c r="P368" s="57" t="s">
        <v>1542</v>
      </c>
      <c r="Q368" s="57" t="s">
        <v>1543</v>
      </c>
      <c r="R368" s="57">
        <v>13979383068</v>
      </c>
      <c r="S368" s="11" t="s">
        <v>1544</v>
      </c>
      <c r="T368" s="57" t="s">
        <v>1645</v>
      </c>
      <c r="U368" s="57">
        <v>13870303099</v>
      </c>
      <c r="V368" s="57" t="s">
        <v>1646</v>
      </c>
      <c r="W368" s="57" t="s">
        <v>317</v>
      </c>
      <c r="X368" s="57">
        <v>13979377382</v>
      </c>
      <c r="Y368" s="11" t="s">
        <v>318</v>
      </c>
      <c r="Z368" s="57" t="s">
        <v>1645</v>
      </c>
      <c r="AA368" s="57">
        <v>13870303099</v>
      </c>
      <c r="AB368" s="57" t="s">
        <v>1646</v>
      </c>
      <c r="AC368" s="59"/>
    </row>
    <row r="369" s="41" customFormat="1" ht="27" customHeight="1" spans="1:29">
      <c r="A369" s="11">
        <v>301</v>
      </c>
      <c r="B369" s="59" t="s">
        <v>1652</v>
      </c>
      <c r="C369" s="59" t="s">
        <v>308</v>
      </c>
      <c r="D369" s="59" t="s">
        <v>29</v>
      </c>
      <c r="E369" s="59" t="s">
        <v>30</v>
      </c>
      <c r="F369" s="59" t="s">
        <v>309</v>
      </c>
      <c r="G369" s="59" t="s">
        <v>1653</v>
      </c>
      <c r="H369" s="11" t="s">
        <v>613</v>
      </c>
      <c r="I369" s="11" t="s">
        <v>34</v>
      </c>
      <c r="J369" s="57" t="s">
        <v>65</v>
      </c>
      <c r="K369" s="59" t="s">
        <v>311</v>
      </c>
      <c r="L369" s="11" t="s">
        <v>67</v>
      </c>
      <c r="M369" s="11" t="s">
        <v>66</v>
      </c>
      <c r="N369" s="57" t="s">
        <v>1543</v>
      </c>
      <c r="O369" s="57">
        <v>13979383068</v>
      </c>
      <c r="P369" s="57" t="s">
        <v>1544</v>
      </c>
      <c r="Q369" s="57" t="s">
        <v>324</v>
      </c>
      <c r="R369" s="57">
        <v>15932940793</v>
      </c>
      <c r="S369" s="57" t="s">
        <v>1584</v>
      </c>
      <c r="T369" s="57" t="s">
        <v>1654</v>
      </c>
      <c r="U369" s="57">
        <v>15879308000</v>
      </c>
      <c r="V369" s="57" t="s">
        <v>1655</v>
      </c>
      <c r="W369" s="57" t="s">
        <v>317</v>
      </c>
      <c r="X369" s="57">
        <v>13979377382</v>
      </c>
      <c r="Y369" s="11" t="s">
        <v>318</v>
      </c>
      <c r="Z369" s="57" t="s">
        <v>1654</v>
      </c>
      <c r="AA369" s="57">
        <v>15879308000</v>
      </c>
      <c r="AB369" s="57" t="s">
        <v>1656</v>
      </c>
      <c r="AC369" s="59"/>
    </row>
    <row r="370" s="41" customFormat="1" ht="27" customHeight="1" spans="1:29">
      <c r="A370" s="11">
        <v>302</v>
      </c>
      <c r="B370" s="59" t="s">
        <v>1657</v>
      </c>
      <c r="C370" s="59" t="s">
        <v>308</v>
      </c>
      <c r="D370" s="59" t="s">
        <v>29</v>
      </c>
      <c r="E370" s="59" t="s">
        <v>30</v>
      </c>
      <c r="F370" s="59" t="s">
        <v>309</v>
      </c>
      <c r="G370" s="59" t="s">
        <v>1653</v>
      </c>
      <c r="H370" s="11" t="s">
        <v>613</v>
      </c>
      <c r="I370" s="11" t="s">
        <v>34</v>
      </c>
      <c r="J370" s="57" t="s">
        <v>65</v>
      </c>
      <c r="K370" s="59" t="s">
        <v>311</v>
      </c>
      <c r="L370" s="11" t="s">
        <v>67</v>
      </c>
      <c r="M370" s="11" t="s">
        <v>66</v>
      </c>
      <c r="N370" s="57" t="s">
        <v>1543</v>
      </c>
      <c r="O370" s="57">
        <v>13979383068</v>
      </c>
      <c r="P370" s="57" t="s">
        <v>1544</v>
      </c>
      <c r="Q370" s="57" t="s">
        <v>324</v>
      </c>
      <c r="R370" s="57">
        <v>15932940793</v>
      </c>
      <c r="S370" s="57" t="s">
        <v>1584</v>
      </c>
      <c r="T370" s="57" t="s">
        <v>1654</v>
      </c>
      <c r="U370" s="57">
        <v>15879308000</v>
      </c>
      <c r="V370" s="57" t="s">
        <v>1655</v>
      </c>
      <c r="W370" s="57" t="s">
        <v>317</v>
      </c>
      <c r="X370" s="57">
        <v>13979377382</v>
      </c>
      <c r="Y370" s="11" t="s">
        <v>318</v>
      </c>
      <c r="Z370" s="57" t="s">
        <v>1658</v>
      </c>
      <c r="AA370" s="57">
        <v>13755329498</v>
      </c>
      <c r="AB370" s="57" t="s">
        <v>1656</v>
      </c>
      <c r="AC370" s="59"/>
    </row>
    <row r="371" s="41" customFormat="1" ht="27" customHeight="1" spans="1:29">
      <c r="A371" s="11">
        <v>303</v>
      </c>
      <c r="B371" s="59" t="s">
        <v>1659</v>
      </c>
      <c r="C371" s="59" t="s">
        <v>308</v>
      </c>
      <c r="D371" s="59" t="s">
        <v>29</v>
      </c>
      <c r="E371" s="59" t="s">
        <v>30</v>
      </c>
      <c r="F371" s="59" t="s">
        <v>309</v>
      </c>
      <c r="G371" s="59" t="s">
        <v>1653</v>
      </c>
      <c r="H371" s="11" t="s">
        <v>613</v>
      </c>
      <c r="I371" s="11" t="s">
        <v>34</v>
      </c>
      <c r="J371" s="57" t="s">
        <v>65</v>
      </c>
      <c r="K371" s="59" t="s">
        <v>311</v>
      </c>
      <c r="L371" s="11" t="s">
        <v>67</v>
      </c>
      <c r="M371" s="11" t="s">
        <v>66</v>
      </c>
      <c r="N371" s="57" t="s">
        <v>1543</v>
      </c>
      <c r="O371" s="57">
        <v>13979383068</v>
      </c>
      <c r="P371" s="57" t="s">
        <v>1544</v>
      </c>
      <c r="Q371" s="57" t="s">
        <v>324</v>
      </c>
      <c r="R371" s="57">
        <v>15932940793</v>
      </c>
      <c r="S371" s="57" t="s">
        <v>1584</v>
      </c>
      <c r="T371" s="57" t="s">
        <v>1654</v>
      </c>
      <c r="U371" s="57">
        <v>15879308000</v>
      </c>
      <c r="V371" s="57" t="s">
        <v>1655</v>
      </c>
      <c r="W371" s="57" t="s">
        <v>317</v>
      </c>
      <c r="X371" s="57">
        <v>13979377382</v>
      </c>
      <c r="Y371" s="11" t="s">
        <v>318</v>
      </c>
      <c r="Z371" s="57" t="s">
        <v>1660</v>
      </c>
      <c r="AA371" s="57">
        <v>15079366396</v>
      </c>
      <c r="AB371" s="57" t="s">
        <v>1656</v>
      </c>
      <c r="AC371" s="59"/>
    </row>
    <row r="372" s="41" customFormat="1" ht="27" customHeight="1" spans="1:29">
      <c r="A372" s="11">
        <v>304</v>
      </c>
      <c r="B372" s="59" t="s">
        <v>1661</v>
      </c>
      <c r="C372" s="59" t="s">
        <v>308</v>
      </c>
      <c r="D372" s="59" t="s">
        <v>29</v>
      </c>
      <c r="E372" s="59" t="s">
        <v>30</v>
      </c>
      <c r="F372" s="59" t="s">
        <v>309</v>
      </c>
      <c r="G372" s="59" t="s">
        <v>1653</v>
      </c>
      <c r="H372" s="11" t="s">
        <v>613</v>
      </c>
      <c r="I372" s="11" t="s">
        <v>34</v>
      </c>
      <c r="J372" s="57" t="s">
        <v>65</v>
      </c>
      <c r="K372" s="59" t="s">
        <v>311</v>
      </c>
      <c r="L372" s="11" t="s">
        <v>67</v>
      </c>
      <c r="M372" s="11" t="s">
        <v>66</v>
      </c>
      <c r="N372" s="57" t="s">
        <v>1543</v>
      </c>
      <c r="O372" s="57">
        <v>13979383068</v>
      </c>
      <c r="P372" s="57" t="s">
        <v>1544</v>
      </c>
      <c r="Q372" s="57" t="s">
        <v>324</v>
      </c>
      <c r="R372" s="57">
        <v>15932940793</v>
      </c>
      <c r="S372" s="57" t="s">
        <v>1584</v>
      </c>
      <c r="T372" s="57" t="s">
        <v>1654</v>
      </c>
      <c r="U372" s="57">
        <v>15879308000</v>
      </c>
      <c r="V372" s="57" t="s">
        <v>1655</v>
      </c>
      <c r="W372" s="57" t="s">
        <v>317</v>
      </c>
      <c r="X372" s="57">
        <v>13979377382</v>
      </c>
      <c r="Y372" s="11" t="s">
        <v>318</v>
      </c>
      <c r="Z372" s="57" t="s">
        <v>1662</v>
      </c>
      <c r="AA372" s="57">
        <v>13677069796</v>
      </c>
      <c r="AB372" s="57" t="s">
        <v>1663</v>
      </c>
      <c r="AC372" s="59"/>
    </row>
    <row r="373" s="41" customFormat="1" ht="27" customHeight="1" spans="1:29">
      <c r="A373" s="11">
        <v>305</v>
      </c>
      <c r="B373" s="59" t="s">
        <v>1664</v>
      </c>
      <c r="C373" s="59" t="s">
        <v>308</v>
      </c>
      <c r="D373" s="59" t="s">
        <v>29</v>
      </c>
      <c r="E373" s="59" t="s">
        <v>30</v>
      </c>
      <c r="F373" s="59" t="s">
        <v>309</v>
      </c>
      <c r="G373" s="59" t="s">
        <v>1665</v>
      </c>
      <c r="H373" s="11" t="s">
        <v>613</v>
      </c>
      <c r="I373" s="11" t="s">
        <v>34</v>
      </c>
      <c r="J373" s="57" t="s">
        <v>65</v>
      </c>
      <c r="K373" s="59" t="s">
        <v>311</v>
      </c>
      <c r="L373" s="11" t="s">
        <v>67</v>
      </c>
      <c r="M373" s="11" t="s">
        <v>66</v>
      </c>
      <c r="N373" s="57" t="s">
        <v>1666</v>
      </c>
      <c r="O373" s="57">
        <v>15979395967</v>
      </c>
      <c r="P373" s="57" t="s">
        <v>1667</v>
      </c>
      <c r="Q373" s="57" t="s">
        <v>1543</v>
      </c>
      <c r="R373" s="57">
        <v>13979383068</v>
      </c>
      <c r="S373" s="11" t="s">
        <v>1544</v>
      </c>
      <c r="T373" s="57" t="s">
        <v>1668</v>
      </c>
      <c r="U373" s="57">
        <v>18279379698</v>
      </c>
      <c r="V373" s="57" t="s">
        <v>1669</v>
      </c>
      <c r="W373" s="57" t="s">
        <v>317</v>
      </c>
      <c r="X373" s="57">
        <v>13979377382</v>
      </c>
      <c r="Y373" s="11" t="s">
        <v>318</v>
      </c>
      <c r="Z373" s="57" t="s">
        <v>1670</v>
      </c>
      <c r="AA373" s="57">
        <v>15180371501</v>
      </c>
      <c r="AB373" s="57" t="s">
        <v>1671</v>
      </c>
      <c r="AC373" s="59"/>
    </row>
    <row r="374" s="41" customFormat="1" ht="27" customHeight="1" spans="1:29">
      <c r="A374" s="11">
        <v>306</v>
      </c>
      <c r="B374" s="59" t="s">
        <v>1672</v>
      </c>
      <c r="C374" s="59" t="s">
        <v>308</v>
      </c>
      <c r="D374" s="59" t="s">
        <v>29</v>
      </c>
      <c r="E374" s="59" t="s">
        <v>30</v>
      </c>
      <c r="F374" s="59" t="s">
        <v>309</v>
      </c>
      <c r="G374" s="59" t="s">
        <v>1673</v>
      </c>
      <c r="H374" s="11" t="s">
        <v>613</v>
      </c>
      <c r="I374" s="11" t="s">
        <v>34</v>
      </c>
      <c r="J374" s="57" t="s">
        <v>65</v>
      </c>
      <c r="K374" s="59" t="s">
        <v>311</v>
      </c>
      <c r="L374" s="11" t="s">
        <v>67</v>
      </c>
      <c r="M374" s="11" t="s">
        <v>66</v>
      </c>
      <c r="N374" s="57" t="s">
        <v>1674</v>
      </c>
      <c r="O374" s="57">
        <v>18679635556</v>
      </c>
      <c r="P374" s="57" t="s">
        <v>1675</v>
      </c>
      <c r="Q374" s="57" t="s">
        <v>1543</v>
      </c>
      <c r="R374" s="57">
        <v>13979383068</v>
      </c>
      <c r="S374" s="11" t="s">
        <v>1544</v>
      </c>
      <c r="T374" s="57" t="s">
        <v>1676</v>
      </c>
      <c r="U374" s="57">
        <v>13732266271</v>
      </c>
      <c r="V374" s="57" t="s">
        <v>1677</v>
      </c>
      <c r="W374" s="57" t="s">
        <v>317</v>
      </c>
      <c r="X374" s="57">
        <v>13979377382</v>
      </c>
      <c r="Y374" s="11" t="s">
        <v>318</v>
      </c>
      <c r="Z374" s="57" t="s">
        <v>1676</v>
      </c>
      <c r="AA374" s="57">
        <v>13732266271</v>
      </c>
      <c r="AB374" s="57" t="s">
        <v>1677</v>
      </c>
      <c r="AC374" s="59"/>
    </row>
    <row r="375" s="41" customFormat="1" ht="27" customHeight="1" spans="1:29">
      <c r="A375" s="11">
        <v>307</v>
      </c>
      <c r="B375" s="59" t="s">
        <v>734</v>
      </c>
      <c r="C375" s="59" t="s">
        <v>308</v>
      </c>
      <c r="D375" s="59" t="s">
        <v>29</v>
      </c>
      <c r="E375" s="59" t="s">
        <v>30</v>
      </c>
      <c r="F375" s="59" t="s">
        <v>309</v>
      </c>
      <c r="G375" s="59" t="s">
        <v>1673</v>
      </c>
      <c r="H375" s="11" t="s">
        <v>613</v>
      </c>
      <c r="I375" s="11" t="s">
        <v>34</v>
      </c>
      <c r="J375" s="57" t="s">
        <v>65</v>
      </c>
      <c r="K375" s="59" t="s">
        <v>311</v>
      </c>
      <c r="L375" s="11" t="s">
        <v>67</v>
      </c>
      <c r="M375" s="11" t="s">
        <v>66</v>
      </c>
      <c r="N375" s="57" t="s">
        <v>1674</v>
      </c>
      <c r="O375" s="57">
        <v>18679635556</v>
      </c>
      <c r="P375" s="57" t="s">
        <v>1675</v>
      </c>
      <c r="Q375" s="57" t="s">
        <v>1543</v>
      </c>
      <c r="R375" s="57">
        <v>13979383068</v>
      </c>
      <c r="S375" s="11" t="s">
        <v>1544</v>
      </c>
      <c r="T375" s="57" t="s">
        <v>1676</v>
      </c>
      <c r="U375" s="57">
        <v>13732266271</v>
      </c>
      <c r="V375" s="57" t="s">
        <v>1677</v>
      </c>
      <c r="W375" s="57" t="s">
        <v>317</v>
      </c>
      <c r="X375" s="57">
        <v>13979377382</v>
      </c>
      <c r="Y375" s="11" t="s">
        <v>318</v>
      </c>
      <c r="Z375" s="57" t="s">
        <v>1678</v>
      </c>
      <c r="AA375" s="57">
        <v>18607035919</v>
      </c>
      <c r="AB375" s="57" t="s">
        <v>1679</v>
      </c>
      <c r="AC375" s="59"/>
    </row>
    <row r="376" s="41" customFormat="1" ht="27" customHeight="1" spans="1:29">
      <c r="A376" s="11">
        <v>308</v>
      </c>
      <c r="B376" s="59" t="s">
        <v>1680</v>
      </c>
      <c r="C376" s="59" t="s">
        <v>308</v>
      </c>
      <c r="D376" s="59" t="s">
        <v>29</v>
      </c>
      <c r="E376" s="59" t="s">
        <v>30</v>
      </c>
      <c r="F376" s="59" t="s">
        <v>309</v>
      </c>
      <c r="G376" s="59" t="s">
        <v>1681</v>
      </c>
      <c r="H376" s="11" t="s">
        <v>613</v>
      </c>
      <c r="I376" s="11" t="s">
        <v>34</v>
      </c>
      <c r="J376" s="57" t="s">
        <v>65</v>
      </c>
      <c r="K376" s="59" t="s">
        <v>311</v>
      </c>
      <c r="L376" s="11" t="s">
        <v>67</v>
      </c>
      <c r="M376" s="11" t="s">
        <v>66</v>
      </c>
      <c r="N376" s="57" t="s">
        <v>1682</v>
      </c>
      <c r="O376" s="57">
        <v>13647035559</v>
      </c>
      <c r="P376" s="57" t="s">
        <v>1683</v>
      </c>
      <c r="Q376" s="57" t="s">
        <v>1543</v>
      </c>
      <c r="R376" s="57">
        <v>13979383068</v>
      </c>
      <c r="S376" s="11" t="s">
        <v>1544</v>
      </c>
      <c r="T376" s="57" t="s">
        <v>1684</v>
      </c>
      <c r="U376" s="57" t="s">
        <v>1685</v>
      </c>
      <c r="V376" s="57" t="s">
        <v>1686</v>
      </c>
      <c r="W376" s="57" t="s">
        <v>317</v>
      </c>
      <c r="X376" s="57">
        <v>13979377382</v>
      </c>
      <c r="Y376" s="11" t="s">
        <v>318</v>
      </c>
      <c r="Z376" s="57" t="s">
        <v>1687</v>
      </c>
      <c r="AA376" s="57">
        <v>15879308439</v>
      </c>
      <c r="AB376" s="57" t="s">
        <v>1688</v>
      </c>
      <c r="AC376" s="59"/>
    </row>
    <row r="377" s="41" customFormat="1" ht="27" customHeight="1" spans="1:29">
      <c r="A377" s="11">
        <v>309</v>
      </c>
      <c r="B377" s="59" t="s">
        <v>1689</v>
      </c>
      <c r="C377" s="59" t="s">
        <v>308</v>
      </c>
      <c r="D377" s="59" t="s">
        <v>29</v>
      </c>
      <c r="E377" s="59" t="s">
        <v>30</v>
      </c>
      <c r="F377" s="59" t="s">
        <v>309</v>
      </c>
      <c r="G377" s="59" t="s">
        <v>1681</v>
      </c>
      <c r="H377" s="11" t="s">
        <v>613</v>
      </c>
      <c r="I377" s="11" t="s">
        <v>34</v>
      </c>
      <c r="J377" s="57" t="s">
        <v>65</v>
      </c>
      <c r="K377" s="59" t="s">
        <v>311</v>
      </c>
      <c r="L377" s="11" t="s">
        <v>67</v>
      </c>
      <c r="M377" s="11" t="s">
        <v>66</v>
      </c>
      <c r="N377" s="57" t="s">
        <v>1682</v>
      </c>
      <c r="O377" s="57">
        <v>13647035559</v>
      </c>
      <c r="P377" s="57" t="s">
        <v>1683</v>
      </c>
      <c r="Q377" s="57" t="s">
        <v>1543</v>
      </c>
      <c r="R377" s="57">
        <v>13979383068</v>
      </c>
      <c r="S377" s="11" t="s">
        <v>1544</v>
      </c>
      <c r="T377" s="57" t="s">
        <v>1684</v>
      </c>
      <c r="U377" s="57" t="s">
        <v>1685</v>
      </c>
      <c r="V377" s="57" t="s">
        <v>1686</v>
      </c>
      <c r="W377" s="57" t="s">
        <v>317</v>
      </c>
      <c r="X377" s="57">
        <v>13979377382</v>
      </c>
      <c r="Y377" s="11" t="s">
        <v>318</v>
      </c>
      <c r="Z377" s="57" t="s">
        <v>1690</v>
      </c>
      <c r="AA377" s="57" t="s">
        <v>1691</v>
      </c>
      <c r="AB377" s="57" t="s">
        <v>1692</v>
      </c>
      <c r="AC377" s="59"/>
    </row>
    <row r="378" s="41" customFormat="1" ht="27" customHeight="1" spans="1:29">
      <c r="A378" s="11">
        <v>310</v>
      </c>
      <c r="B378" s="59" t="s">
        <v>1693</v>
      </c>
      <c r="C378" s="59" t="s">
        <v>308</v>
      </c>
      <c r="D378" s="59" t="s">
        <v>29</v>
      </c>
      <c r="E378" s="59" t="s">
        <v>30</v>
      </c>
      <c r="F378" s="59" t="s">
        <v>309</v>
      </c>
      <c r="G378" s="59" t="s">
        <v>1681</v>
      </c>
      <c r="H378" s="11" t="s">
        <v>613</v>
      </c>
      <c r="I378" s="11" t="s">
        <v>34</v>
      </c>
      <c r="J378" s="57" t="s">
        <v>65</v>
      </c>
      <c r="K378" s="59" t="s">
        <v>311</v>
      </c>
      <c r="L378" s="11" t="s">
        <v>67</v>
      </c>
      <c r="M378" s="11" t="s">
        <v>66</v>
      </c>
      <c r="N378" s="57" t="s">
        <v>1682</v>
      </c>
      <c r="O378" s="57">
        <v>13647035559</v>
      </c>
      <c r="P378" s="57" t="s">
        <v>1683</v>
      </c>
      <c r="Q378" s="57" t="s">
        <v>1543</v>
      </c>
      <c r="R378" s="57">
        <v>13979383068</v>
      </c>
      <c r="S378" s="11" t="s">
        <v>1544</v>
      </c>
      <c r="T378" s="57" t="s">
        <v>1684</v>
      </c>
      <c r="U378" s="57" t="s">
        <v>1685</v>
      </c>
      <c r="V378" s="57" t="s">
        <v>1686</v>
      </c>
      <c r="W378" s="57" t="s">
        <v>317</v>
      </c>
      <c r="X378" s="57">
        <v>13979377382</v>
      </c>
      <c r="Y378" s="11" t="s">
        <v>318</v>
      </c>
      <c r="Z378" s="57" t="s">
        <v>1694</v>
      </c>
      <c r="AA378" s="57">
        <v>13698036516</v>
      </c>
      <c r="AB378" s="57" t="s">
        <v>1692</v>
      </c>
      <c r="AC378" s="59"/>
    </row>
    <row r="379" s="41" customFormat="1" ht="27" customHeight="1" spans="1:29">
      <c r="A379" s="11">
        <v>311</v>
      </c>
      <c r="B379" s="59" t="s">
        <v>1695</v>
      </c>
      <c r="C379" s="59" t="s">
        <v>308</v>
      </c>
      <c r="D379" s="59" t="s">
        <v>29</v>
      </c>
      <c r="E379" s="59" t="s">
        <v>30</v>
      </c>
      <c r="F379" s="59" t="s">
        <v>309</v>
      </c>
      <c r="G379" s="59" t="s">
        <v>1681</v>
      </c>
      <c r="H379" s="11" t="s">
        <v>613</v>
      </c>
      <c r="I379" s="11" t="s">
        <v>34</v>
      </c>
      <c r="J379" s="57" t="s">
        <v>65</v>
      </c>
      <c r="K379" s="59" t="s">
        <v>311</v>
      </c>
      <c r="L379" s="11" t="s">
        <v>67</v>
      </c>
      <c r="M379" s="11" t="s">
        <v>66</v>
      </c>
      <c r="N379" s="57" t="s">
        <v>1682</v>
      </c>
      <c r="O379" s="57">
        <v>13647035559</v>
      </c>
      <c r="P379" s="57" t="s">
        <v>1683</v>
      </c>
      <c r="Q379" s="57" t="s">
        <v>1543</v>
      </c>
      <c r="R379" s="57">
        <v>13979383068</v>
      </c>
      <c r="S379" s="11" t="s">
        <v>1544</v>
      </c>
      <c r="T379" s="57" t="s">
        <v>1684</v>
      </c>
      <c r="U379" s="57" t="s">
        <v>1685</v>
      </c>
      <c r="V379" s="57" t="s">
        <v>1686</v>
      </c>
      <c r="W379" s="57" t="s">
        <v>317</v>
      </c>
      <c r="X379" s="57">
        <v>13979377382</v>
      </c>
      <c r="Y379" s="11" t="s">
        <v>318</v>
      </c>
      <c r="Z379" s="57" t="s">
        <v>1684</v>
      </c>
      <c r="AA379" s="57">
        <v>13767392067</v>
      </c>
      <c r="AB379" s="57" t="s">
        <v>1686</v>
      </c>
      <c r="AC379" s="59"/>
    </row>
    <row r="380" s="41" customFormat="1" ht="27" customHeight="1" spans="1:29">
      <c r="A380" s="11">
        <v>312</v>
      </c>
      <c r="B380" s="59" t="s">
        <v>1696</v>
      </c>
      <c r="C380" s="59" t="s">
        <v>308</v>
      </c>
      <c r="D380" s="59" t="s">
        <v>29</v>
      </c>
      <c r="E380" s="59" t="s">
        <v>30</v>
      </c>
      <c r="F380" s="59" t="s">
        <v>309</v>
      </c>
      <c r="G380" s="59" t="s">
        <v>1681</v>
      </c>
      <c r="H380" s="11" t="s">
        <v>613</v>
      </c>
      <c r="I380" s="11" t="s">
        <v>34</v>
      </c>
      <c r="J380" s="57" t="s">
        <v>65</v>
      </c>
      <c r="K380" s="59" t="s">
        <v>311</v>
      </c>
      <c r="L380" s="11" t="s">
        <v>67</v>
      </c>
      <c r="M380" s="11" t="s">
        <v>66</v>
      </c>
      <c r="N380" s="57" t="s">
        <v>1682</v>
      </c>
      <c r="O380" s="57">
        <v>13647035559</v>
      </c>
      <c r="P380" s="57" t="s">
        <v>1683</v>
      </c>
      <c r="Q380" s="57" t="s">
        <v>1543</v>
      </c>
      <c r="R380" s="57">
        <v>13979383068</v>
      </c>
      <c r="S380" s="11" t="s">
        <v>1544</v>
      </c>
      <c r="T380" s="57" t="s">
        <v>1684</v>
      </c>
      <c r="U380" s="57" t="s">
        <v>1685</v>
      </c>
      <c r="V380" s="57" t="s">
        <v>1686</v>
      </c>
      <c r="W380" s="57" t="s">
        <v>317</v>
      </c>
      <c r="X380" s="57">
        <v>13979377382</v>
      </c>
      <c r="Y380" s="11" t="s">
        <v>318</v>
      </c>
      <c r="Z380" s="57" t="s">
        <v>1697</v>
      </c>
      <c r="AA380" s="57">
        <v>13755367639</v>
      </c>
      <c r="AB380" s="57" t="s">
        <v>1692</v>
      </c>
      <c r="AC380" s="59"/>
    </row>
    <row r="381" s="41" customFormat="1" ht="27" customHeight="1" spans="1:29">
      <c r="A381" s="11">
        <v>313</v>
      </c>
      <c r="B381" s="59" t="s">
        <v>1698</v>
      </c>
      <c r="C381" s="59" t="s">
        <v>308</v>
      </c>
      <c r="D381" s="59" t="s">
        <v>29</v>
      </c>
      <c r="E381" s="59" t="s">
        <v>30</v>
      </c>
      <c r="F381" s="59" t="s">
        <v>309</v>
      </c>
      <c r="G381" s="59" t="s">
        <v>1681</v>
      </c>
      <c r="H381" s="11" t="s">
        <v>613</v>
      </c>
      <c r="I381" s="11" t="s">
        <v>34</v>
      </c>
      <c r="J381" s="57" t="s">
        <v>65</v>
      </c>
      <c r="K381" s="59" t="s">
        <v>311</v>
      </c>
      <c r="L381" s="11" t="s">
        <v>67</v>
      </c>
      <c r="M381" s="11" t="s">
        <v>66</v>
      </c>
      <c r="N381" s="57" t="s">
        <v>1682</v>
      </c>
      <c r="O381" s="57">
        <v>13647035559</v>
      </c>
      <c r="P381" s="57" t="s">
        <v>1683</v>
      </c>
      <c r="Q381" s="57" t="s">
        <v>1543</v>
      </c>
      <c r="R381" s="57">
        <v>13979383068</v>
      </c>
      <c r="S381" s="11" t="s">
        <v>1544</v>
      </c>
      <c r="T381" s="57" t="s">
        <v>1684</v>
      </c>
      <c r="U381" s="57" t="s">
        <v>1685</v>
      </c>
      <c r="V381" s="57" t="s">
        <v>1686</v>
      </c>
      <c r="W381" s="57" t="s">
        <v>317</v>
      </c>
      <c r="X381" s="57">
        <v>13979377382</v>
      </c>
      <c r="Y381" s="11" t="s">
        <v>318</v>
      </c>
      <c r="Z381" s="57" t="s">
        <v>1699</v>
      </c>
      <c r="AA381" s="57" t="s">
        <v>1700</v>
      </c>
      <c r="AB381" s="57" t="s">
        <v>1692</v>
      </c>
      <c r="AC381" s="59"/>
    </row>
    <row r="382" s="41" customFormat="1" ht="27" customHeight="1" spans="1:29">
      <c r="A382" s="11">
        <v>314</v>
      </c>
      <c r="B382" s="59" t="s">
        <v>1701</v>
      </c>
      <c r="C382" s="59" t="s">
        <v>308</v>
      </c>
      <c r="D382" s="59" t="s">
        <v>29</v>
      </c>
      <c r="E382" s="59" t="s">
        <v>30</v>
      </c>
      <c r="F382" s="59" t="s">
        <v>309</v>
      </c>
      <c r="G382" s="59" t="s">
        <v>1681</v>
      </c>
      <c r="H382" s="11" t="s">
        <v>613</v>
      </c>
      <c r="I382" s="11" t="s">
        <v>34</v>
      </c>
      <c r="J382" s="57" t="s">
        <v>65</v>
      </c>
      <c r="K382" s="59" t="s">
        <v>311</v>
      </c>
      <c r="L382" s="11" t="s">
        <v>67</v>
      </c>
      <c r="M382" s="11" t="s">
        <v>66</v>
      </c>
      <c r="N382" s="57" t="s">
        <v>1682</v>
      </c>
      <c r="O382" s="57">
        <v>13647035559</v>
      </c>
      <c r="P382" s="57" t="s">
        <v>1683</v>
      </c>
      <c r="Q382" s="57" t="s">
        <v>1543</v>
      </c>
      <c r="R382" s="57">
        <v>13979383068</v>
      </c>
      <c r="S382" s="11" t="s">
        <v>1544</v>
      </c>
      <c r="T382" s="57" t="s">
        <v>1684</v>
      </c>
      <c r="U382" s="57" t="s">
        <v>1685</v>
      </c>
      <c r="V382" s="57" t="s">
        <v>1686</v>
      </c>
      <c r="W382" s="57" t="s">
        <v>317</v>
      </c>
      <c r="X382" s="57">
        <v>13979377382</v>
      </c>
      <c r="Y382" s="11" t="s">
        <v>318</v>
      </c>
      <c r="Z382" s="57" t="s">
        <v>1702</v>
      </c>
      <c r="AA382" s="57" t="s">
        <v>1703</v>
      </c>
      <c r="AB382" s="57" t="s">
        <v>1704</v>
      </c>
      <c r="AC382" s="59"/>
    </row>
    <row r="383" s="41" customFormat="1" ht="27" customHeight="1" spans="1:29">
      <c r="A383" s="11">
        <v>315</v>
      </c>
      <c r="B383" s="59" t="s">
        <v>1705</v>
      </c>
      <c r="C383" s="59" t="s">
        <v>308</v>
      </c>
      <c r="D383" s="59" t="s">
        <v>29</v>
      </c>
      <c r="E383" s="59" t="s">
        <v>30</v>
      </c>
      <c r="F383" s="59" t="s">
        <v>309</v>
      </c>
      <c r="G383" s="59" t="s">
        <v>1706</v>
      </c>
      <c r="H383" s="11" t="s">
        <v>613</v>
      </c>
      <c r="I383" s="11" t="s">
        <v>34</v>
      </c>
      <c r="J383" s="57" t="s">
        <v>65</v>
      </c>
      <c r="K383" s="59" t="s">
        <v>311</v>
      </c>
      <c r="L383" s="11" t="s">
        <v>67</v>
      </c>
      <c r="M383" s="11" t="s">
        <v>66</v>
      </c>
      <c r="N383" s="57" t="s">
        <v>1707</v>
      </c>
      <c r="O383" s="57">
        <v>18779337778</v>
      </c>
      <c r="P383" s="57" t="s">
        <v>1618</v>
      </c>
      <c r="Q383" s="57" t="s">
        <v>1543</v>
      </c>
      <c r="R383" s="57">
        <v>13979383068</v>
      </c>
      <c r="S383" s="11" t="s">
        <v>1544</v>
      </c>
      <c r="T383" s="57" t="s">
        <v>1708</v>
      </c>
      <c r="U383" s="57">
        <v>13767348072</v>
      </c>
      <c r="V383" s="57" t="s">
        <v>1709</v>
      </c>
      <c r="W383" s="57" t="s">
        <v>317</v>
      </c>
      <c r="X383" s="57">
        <v>13979377382</v>
      </c>
      <c r="Y383" s="11" t="s">
        <v>318</v>
      </c>
      <c r="Z383" s="57" t="s">
        <v>1708</v>
      </c>
      <c r="AA383" s="57">
        <v>13767348072</v>
      </c>
      <c r="AB383" s="57" t="s">
        <v>1709</v>
      </c>
      <c r="AC383" s="59"/>
    </row>
    <row r="384" s="41" customFormat="1" ht="27" customHeight="1" spans="1:29">
      <c r="A384" s="11">
        <v>316</v>
      </c>
      <c r="B384" s="59" t="s">
        <v>1710</v>
      </c>
      <c r="C384" s="59" t="s">
        <v>308</v>
      </c>
      <c r="D384" s="59" t="s">
        <v>29</v>
      </c>
      <c r="E384" s="59" t="s">
        <v>30</v>
      </c>
      <c r="F384" s="59" t="s">
        <v>309</v>
      </c>
      <c r="G384" s="59" t="s">
        <v>1706</v>
      </c>
      <c r="H384" s="11" t="s">
        <v>613</v>
      </c>
      <c r="I384" s="11" t="s">
        <v>34</v>
      </c>
      <c r="J384" s="57" t="s">
        <v>65</v>
      </c>
      <c r="K384" s="59" t="s">
        <v>311</v>
      </c>
      <c r="L384" s="11" t="s">
        <v>67</v>
      </c>
      <c r="M384" s="11" t="s">
        <v>66</v>
      </c>
      <c r="N384" s="57" t="s">
        <v>1707</v>
      </c>
      <c r="O384" s="57">
        <v>18779337778</v>
      </c>
      <c r="P384" s="57" t="s">
        <v>1618</v>
      </c>
      <c r="Q384" s="57" t="s">
        <v>1543</v>
      </c>
      <c r="R384" s="57">
        <v>13979383068</v>
      </c>
      <c r="S384" s="11" t="s">
        <v>1544</v>
      </c>
      <c r="T384" s="57" t="s">
        <v>1708</v>
      </c>
      <c r="U384" s="57">
        <v>13767348072</v>
      </c>
      <c r="V384" s="57" t="s">
        <v>1709</v>
      </c>
      <c r="W384" s="57" t="s">
        <v>317</v>
      </c>
      <c r="X384" s="57">
        <v>13979377382</v>
      </c>
      <c r="Y384" s="11" t="s">
        <v>318</v>
      </c>
      <c r="Z384" s="57" t="s">
        <v>1711</v>
      </c>
      <c r="AA384" s="57">
        <v>15070335118</v>
      </c>
      <c r="AB384" s="57" t="s">
        <v>1712</v>
      </c>
      <c r="AC384" s="59"/>
    </row>
    <row r="385" s="41" customFormat="1" ht="27" customHeight="1" spans="1:29">
      <c r="A385" s="11">
        <v>317</v>
      </c>
      <c r="B385" s="59" t="s">
        <v>1713</v>
      </c>
      <c r="C385" s="59" t="s">
        <v>308</v>
      </c>
      <c r="D385" s="59" t="s">
        <v>29</v>
      </c>
      <c r="E385" s="59" t="s">
        <v>30</v>
      </c>
      <c r="F385" s="59" t="s">
        <v>309</v>
      </c>
      <c r="G385" s="59" t="s">
        <v>1706</v>
      </c>
      <c r="H385" s="11" t="s">
        <v>613</v>
      </c>
      <c r="I385" s="11" t="s">
        <v>34</v>
      </c>
      <c r="J385" s="57" t="s">
        <v>65</v>
      </c>
      <c r="K385" s="59" t="s">
        <v>311</v>
      </c>
      <c r="L385" s="11" t="s">
        <v>67</v>
      </c>
      <c r="M385" s="11" t="s">
        <v>66</v>
      </c>
      <c r="N385" s="57" t="s">
        <v>1707</v>
      </c>
      <c r="O385" s="57">
        <v>18779337778</v>
      </c>
      <c r="P385" s="57" t="s">
        <v>1618</v>
      </c>
      <c r="Q385" s="57" t="s">
        <v>1543</v>
      </c>
      <c r="R385" s="57">
        <v>13979383068</v>
      </c>
      <c r="S385" s="11" t="s">
        <v>1544</v>
      </c>
      <c r="T385" s="57" t="s">
        <v>1708</v>
      </c>
      <c r="U385" s="57">
        <v>13767348072</v>
      </c>
      <c r="V385" s="57" t="s">
        <v>1709</v>
      </c>
      <c r="W385" s="57" t="s">
        <v>317</v>
      </c>
      <c r="X385" s="57">
        <v>13979377382</v>
      </c>
      <c r="Y385" s="11" t="s">
        <v>318</v>
      </c>
      <c r="Z385" s="57" t="s">
        <v>1714</v>
      </c>
      <c r="AA385" s="57">
        <v>13907933072</v>
      </c>
      <c r="AB385" s="57" t="s">
        <v>1712</v>
      </c>
      <c r="AC385" s="59"/>
    </row>
    <row r="386" s="41" customFormat="1" ht="27" customHeight="1" spans="1:29">
      <c r="A386" s="11">
        <v>318</v>
      </c>
      <c r="B386" s="59" t="s">
        <v>1715</v>
      </c>
      <c r="C386" s="59" t="s">
        <v>308</v>
      </c>
      <c r="D386" s="59" t="s">
        <v>29</v>
      </c>
      <c r="E386" s="59" t="s">
        <v>30</v>
      </c>
      <c r="F386" s="59" t="s">
        <v>309</v>
      </c>
      <c r="G386" s="59" t="s">
        <v>323</v>
      </c>
      <c r="H386" s="11" t="s">
        <v>613</v>
      </c>
      <c r="I386" s="11" t="s">
        <v>34</v>
      </c>
      <c r="J386" s="57" t="s">
        <v>65</v>
      </c>
      <c r="K386" s="59" t="s">
        <v>311</v>
      </c>
      <c r="L386" s="11" t="s">
        <v>67</v>
      </c>
      <c r="M386" s="11" t="s">
        <v>66</v>
      </c>
      <c r="N386" s="57" t="s">
        <v>324</v>
      </c>
      <c r="O386" s="57">
        <v>15932940793</v>
      </c>
      <c r="P386" s="57" t="s">
        <v>1584</v>
      </c>
      <c r="Q386" s="57" t="s">
        <v>1543</v>
      </c>
      <c r="R386" s="57">
        <v>13979383068</v>
      </c>
      <c r="S386" s="11" t="s">
        <v>1544</v>
      </c>
      <c r="T386" s="57" t="s">
        <v>326</v>
      </c>
      <c r="U386" s="57">
        <v>13684836768</v>
      </c>
      <c r="V386" s="57" t="s">
        <v>327</v>
      </c>
      <c r="W386" s="57" t="s">
        <v>317</v>
      </c>
      <c r="X386" s="57">
        <v>13979377382</v>
      </c>
      <c r="Y386" s="11" t="s">
        <v>318</v>
      </c>
      <c r="Z386" s="57" t="s">
        <v>1716</v>
      </c>
      <c r="AA386" s="57">
        <v>13755748384</v>
      </c>
      <c r="AB386" s="57" t="s">
        <v>1717</v>
      </c>
      <c r="AC386" s="59"/>
    </row>
    <row r="387" s="41" customFormat="1" ht="27" customHeight="1" spans="1:29">
      <c r="A387" s="11">
        <v>319</v>
      </c>
      <c r="B387" s="59" t="s">
        <v>1718</v>
      </c>
      <c r="C387" s="59" t="s">
        <v>308</v>
      </c>
      <c r="D387" s="59" t="s">
        <v>29</v>
      </c>
      <c r="E387" s="59" t="s">
        <v>30</v>
      </c>
      <c r="F387" s="59" t="s">
        <v>309</v>
      </c>
      <c r="G387" s="59" t="s">
        <v>1719</v>
      </c>
      <c r="H387" s="11" t="s">
        <v>613</v>
      </c>
      <c r="I387" s="11" t="s">
        <v>34</v>
      </c>
      <c r="J387" s="57" t="s">
        <v>65</v>
      </c>
      <c r="K387" s="59" t="s">
        <v>311</v>
      </c>
      <c r="L387" s="11" t="s">
        <v>67</v>
      </c>
      <c r="M387" s="11" t="s">
        <v>66</v>
      </c>
      <c r="N387" s="57" t="s">
        <v>1720</v>
      </c>
      <c r="O387" s="57">
        <v>15180384936</v>
      </c>
      <c r="P387" s="57" t="s">
        <v>1584</v>
      </c>
      <c r="Q387" s="57" t="s">
        <v>1543</v>
      </c>
      <c r="R387" s="57">
        <v>13979383068</v>
      </c>
      <c r="S387" s="11" t="s">
        <v>1544</v>
      </c>
      <c r="T387" s="57" t="s">
        <v>1721</v>
      </c>
      <c r="U387" s="57">
        <v>13694808805</v>
      </c>
      <c r="V387" s="57" t="s">
        <v>1722</v>
      </c>
      <c r="W387" s="57" t="s">
        <v>317</v>
      </c>
      <c r="X387" s="57">
        <v>13979377382</v>
      </c>
      <c r="Y387" s="11" t="s">
        <v>318</v>
      </c>
      <c r="Z387" s="57" t="s">
        <v>1723</v>
      </c>
      <c r="AA387" s="57">
        <v>13755366386</v>
      </c>
      <c r="AB387" s="57" t="s">
        <v>1724</v>
      </c>
      <c r="AC387" s="59"/>
    </row>
    <row r="388" s="41" customFormat="1" ht="27" customHeight="1" spans="1:29">
      <c r="A388" s="11">
        <v>320</v>
      </c>
      <c r="B388" s="59" t="s">
        <v>1725</v>
      </c>
      <c r="C388" s="59" t="s">
        <v>308</v>
      </c>
      <c r="D388" s="59" t="s">
        <v>29</v>
      </c>
      <c r="E388" s="59" t="s">
        <v>30</v>
      </c>
      <c r="F388" s="59" t="s">
        <v>309</v>
      </c>
      <c r="G388" s="59" t="s">
        <v>1719</v>
      </c>
      <c r="H388" s="11" t="s">
        <v>613</v>
      </c>
      <c r="I388" s="11" t="s">
        <v>34</v>
      </c>
      <c r="J388" s="57" t="s">
        <v>65</v>
      </c>
      <c r="K388" s="59" t="s">
        <v>311</v>
      </c>
      <c r="L388" s="11" t="s">
        <v>67</v>
      </c>
      <c r="M388" s="11" t="s">
        <v>66</v>
      </c>
      <c r="N388" s="57" t="s">
        <v>1720</v>
      </c>
      <c r="O388" s="57">
        <v>15180384936</v>
      </c>
      <c r="P388" s="57" t="s">
        <v>1584</v>
      </c>
      <c r="Q388" s="57" t="s">
        <v>1543</v>
      </c>
      <c r="R388" s="57">
        <v>13979383068</v>
      </c>
      <c r="S388" s="11" t="s">
        <v>1544</v>
      </c>
      <c r="T388" s="57" t="s">
        <v>1721</v>
      </c>
      <c r="U388" s="57">
        <v>13694808805</v>
      </c>
      <c r="V388" s="57" t="s">
        <v>1722</v>
      </c>
      <c r="W388" s="57" t="s">
        <v>317</v>
      </c>
      <c r="X388" s="57">
        <v>13979377382</v>
      </c>
      <c r="Y388" s="11" t="s">
        <v>318</v>
      </c>
      <c r="Z388" s="57" t="s">
        <v>1726</v>
      </c>
      <c r="AA388" s="57">
        <v>19979330961</v>
      </c>
      <c r="AB388" s="57" t="s">
        <v>1724</v>
      </c>
      <c r="AC388" s="59"/>
    </row>
    <row r="389" s="41" customFormat="1" ht="27" customHeight="1" spans="1:29">
      <c r="A389" s="11">
        <v>321</v>
      </c>
      <c r="B389" s="59" t="s">
        <v>1727</v>
      </c>
      <c r="C389" s="59" t="s">
        <v>308</v>
      </c>
      <c r="D389" s="59" t="s">
        <v>29</v>
      </c>
      <c r="E389" s="59" t="s">
        <v>30</v>
      </c>
      <c r="F389" s="59" t="s">
        <v>309</v>
      </c>
      <c r="G389" s="59" t="s">
        <v>1719</v>
      </c>
      <c r="H389" s="11" t="s">
        <v>613</v>
      </c>
      <c r="I389" s="11" t="s">
        <v>34</v>
      </c>
      <c r="J389" s="57" t="s">
        <v>65</v>
      </c>
      <c r="K389" s="59" t="s">
        <v>311</v>
      </c>
      <c r="L389" s="11" t="s">
        <v>67</v>
      </c>
      <c r="M389" s="11" t="s">
        <v>66</v>
      </c>
      <c r="N389" s="57" t="s">
        <v>1720</v>
      </c>
      <c r="O389" s="57">
        <v>15180384936</v>
      </c>
      <c r="P389" s="57" t="s">
        <v>1584</v>
      </c>
      <c r="Q389" s="57" t="s">
        <v>1543</v>
      </c>
      <c r="R389" s="57">
        <v>13979383068</v>
      </c>
      <c r="S389" s="11" t="s">
        <v>1544</v>
      </c>
      <c r="T389" s="57" t="s">
        <v>1721</v>
      </c>
      <c r="U389" s="57">
        <v>13694808805</v>
      </c>
      <c r="V389" s="57" t="s">
        <v>1722</v>
      </c>
      <c r="W389" s="57" t="s">
        <v>317</v>
      </c>
      <c r="X389" s="57">
        <v>13979377382</v>
      </c>
      <c r="Y389" s="11" t="s">
        <v>318</v>
      </c>
      <c r="Z389" s="57" t="s">
        <v>1728</v>
      </c>
      <c r="AA389" s="57">
        <v>18279369179</v>
      </c>
      <c r="AB389" s="57" t="s">
        <v>1724</v>
      </c>
      <c r="AC389" s="59"/>
    </row>
    <row r="390" s="41" customFormat="1" ht="27" customHeight="1" spans="1:29">
      <c r="A390" s="11">
        <v>322</v>
      </c>
      <c r="B390" s="59" t="s">
        <v>1729</v>
      </c>
      <c r="C390" s="59" t="s">
        <v>308</v>
      </c>
      <c r="D390" s="59" t="s">
        <v>29</v>
      </c>
      <c r="E390" s="59" t="s">
        <v>30</v>
      </c>
      <c r="F390" s="59" t="s">
        <v>309</v>
      </c>
      <c r="G390" s="59" t="s">
        <v>1719</v>
      </c>
      <c r="H390" s="11" t="s">
        <v>613</v>
      </c>
      <c r="I390" s="11" t="s">
        <v>34</v>
      </c>
      <c r="J390" s="57" t="s">
        <v>65</v>
      </c>
      <c r="K390" s="59" t="s">
        <v>311</v>
      </c>
      <c r="L390" s="11" t="s">
        <v>67</v>
      </c>
      <c r="M390" s="11" t="s">
        <v>66</v>
      </c>
      <c r="N390" s="57" t="s">
        <v>1720</v>
      </c>
      <c r="O390" s="57">
        <v>15180384936</v>
      </c>
      <c r="P390" s="57" t="s">
        <v>1584</v>
      </c>
      <c r="Q390" s="57" t="s">
        <v>1543</v>
      </c>
      <c r="R390" s="57">
        <v>13979383068</v>
      </c>
      <c r="S390" s="11" t="s">
        <v>1544</v>
      </c>
      <c r="T390" s="57" t="s">
        <v>1721</v>
      </c>
      <c r="U390" s="57">
        <v>13694808805</v>
      </c>
      <c r="V390" s="57" t="s">
        <v>1722</v>
      </c>
      <c r="W390" s="57" t="s">
        <v>317</v>
      </c>
      <c r="X390" s="57">
        <v>13979377382</v>
      </c>
      <c r="Y390" s="11" t="s">
        <v>318</v>
      </c>
      <c r="Z390" s="57" t="s">
        <v>1730</v>
      </c>
      <c r="AA390" s="57">
        <v>15970313921</v>
      </c>
      <c r="AB390" s="57" t="s">
        <v>1724</v>
      </c>
      <c r="AC390" s="59"/>
    </row>
    <row r="391" s="41" customFormat="1" ht="27" customHeight="1" spans="1:29">
      <c r="A391" s="11">
        <v>323</v>
      </c>
      <c r="B391" s="59" t="s">
        <v>1731</v>
      </c>
      <c r="C391" s="59" t="s">
        <v>308</v>
      </c>
      <c r="D391" s="59" t="s">
        <v>29</v>
      </c>
      <c r="E391" s="59" t="s">
        <v>30</v>
      </c>
      <c r="F391" s="59" t="s">
        <v>309</v>
      </c>
      <c r="G391" s="59" t="s">
        <v>1719</v>
      </c>
      <c r="H391" s="11" t="s">
        <v>613</v>
      </c>
      <c r="I391" s="11" t="s">
        <v>34</v>
      </c>
      <c r="J391" s="57" t="s">
        <v>65</v>
      </c>
      <c r="K391" s="59" t="s">
        <v>311</v>
      </c>
      <c r="L391" s="11" t="s">
        <v>67</v>
      </c>
      <c r="M391" s="11" t="s">
        <v>66</v>
      </c>
      <c r="N391" s="57" t="s">
        <v>1720</v>
      </c>
      <c r="O391" s="57">
        <v>15180384936</v>
      </c>
      <c r="P391" s="57" t="s">
        <v>1584</v>
      </c>
      <c r="Q391" s="57" t="s">
        <v>1543</v>
      </c>
      <c r="R391" s="57">
        <v>13979383068</v>
      </c>
      <c r="S391" s="11" t="s">
        <v>1544</v>
      </c>
      <c r="T391" s="57" t="s">
        <v>1721</v>
      </c>
      <c r="U391" s="57">
        <v>13694808805</v>
      </c>
      <c r="V391" s="57" t="s">
        <v>1722</v>
      </c>
      <c r="W391" s="57" t="s">
        <v>317</v>
      </c>
      <c r="X391" s="57">
        <v>13979377382</v>
      </c>
      <c r="Y391" s="11" t="s">
        <v>318</v>
      </c>
      <c r="Z391" s="57" t="s">
        <v>1732</v>
      </c>
      <c r="AA391" s="57">
        <v>18879321968</v>
      </c>
      <c r="AB391" s="57" t="s">
        <v>1724</v>
      </c>
      <c r="AC391" s="59"/>
    </row>
    <row r="392" s="41" customFormat="1" ht="27" customHeight="1" spans="1:29">
      <c r="A392" s="11">
        <v>324</v>
      </c>
      <c r="B392" s="59" t="s">
        <v>1733</v>
      </c>
      <c r="C392" s="59" t="s">
        <v>308</v>
      </c>
      <c r="D392" s="59" t="s">
        <v>29</v>
      </c>
      <c r="E392" s="59" t="s">
        <v>30</v>
      </c>
      <c r="F392" s="59" t="s">
        <v>309</v>
      </c>
      <c r="G392" s="59" t="s">
        <v>1719</v>
      </c>
      <c r="H392" s="11" t="s">
        <v>613</v>
      </c>
      <c r="I392" s="11" t="s">
        <v>34</v>
      </c>
      <c r="J392" s="57" t="s">
        <v>65</v>
      </c>
      <c r="K392" s="59" t="s">
        <v>311</v>
      </c>
      <c r="L392" s="11" t="s">
        <v>67</v>
      </c>
      <c r="M392" s="11" t="s">
        <v>66</v>
      </c>
      <c r="N392" s="57" t="s">
        <v>1720</v>
      </c>
      <c r="O392" s="57">
        <v>15180384936</v>
      </c>
      <c r="P392" s="57" t="s">
        <v>1584</v>
      </c>
      <c r="Q392" s="57" t="s">
        <v>1543</v>
      </c>
      <c r="R392" s="57">
        <v>13979383068</v>
      </c>
      <c r="S392" s="11" t="s">
        <v>1544</v>
      </c>
      <c r="T392" s="57" t="s">
        <v>1721</v>
      </c>
      <c r="U392" s="57">
        <v>13694808805</v>
      </c>
      <c r="V392" s="57" t="s">
        <v>1722</v>
      </c>
      <c r="W392" s="57" t="s">
        <v>317</v>
      </c>
      <c r="X392" s="57">
        <v>13979377382</v>
      </c>
      <c r="Y392" s="11" t="s">
        <v>318</v>
      </c>
      <c r="Z392" s="57" t="s">
        <v>1721</v>
      </c>
      <c r="AA392" s="57">
        <v>13694808805</v>
      </c>
      <c r="AB392" s="57" t="s">
        <v>1722</v>
      </c>
      <c r="AC392" s="59"/>
    </row>
    <row r="393" s="41" customFormat="1" ht="27" customHeight="1" spans="1:29">
      <c r="A393" s="11">
        <v>325</v>
      </c>
      <c r="B393" s="11" t="s">
        <v>1734</v>
      </c>
      <c r="C393" s="11" t="s">
        <v>99</v>
      </c>
      <c r="D393" s="11" t="s">
        <v>29</v>
      </c>
      <c r="E393" s="11" t="s">
        <v>30</v>
      </c>
      <c r="F393" s="11" t="s">
        <v>365</v>
      </c>
      <c r="G393" s="11" t="s">
        <v>1735</v>
      </c>
      <c r="H393" s="11" t="s">
        <v>613</v>
      </c>
      <c r="I393" s="11" t="s">
        <v>34</v>
      </c>
      <c r="J393" s="57" t="s">
        <v>65</v>
      </c>
      <c r="K393" s="11" t="s">
        <v>102</v>
      </c>
      <c r="L393" s="11" t="s">
        <v>67</v>
      </c>
      <c r="M393" s="11" t="s">
        <v>66</v>
      </c>
      <c r="N393" s="57" t="s">
        <v>1736</v>
      </c>
      <c r="O393" s="57">
        <v>13698018946</v>
      </c>
      <c r="P393" s="57" t="s">
        <v>1737</v>
      </c>
      <c r="Q393" s="57" t="s">
        <v>369</v>
      </c>
      <c r="R393" s="57">
        <v>15007935188</v>
      </c>
      <c r="S393" s="11" t="s">
        <v>370</v>
      </c>
      <c r="T393" s="57" t="s">
        <v>1738</v>
      </c>
      <c r="U393" s="57">
        <v>13879303237</v>
      </c>
      <c r="V393" s="57" t="s">
        <v>851</v>
      </c>
      <c r="W393" s="57" t="s">
        <v>372</v>
      </c>
      <c r="X393" s="57">
        <v>13767375041</v>
      </c>
      <c r="Y393" s="11" t="s">
        <v>373</v>
      </c>
      <c r="Z393" s="57" t="s">
        <v>1739</v>
      </c>
      <c r="AA393" s="57">
        <v>15858453057</v>
      </c>
      <c r="AB393" s="57" t="s">
        <v>143</v>
      </c>
      <c r="AC393" s="11"/>
    </row>
    <row r="394" s="41" customFormat="1" ht="27" customHeight="1" spans="1:29">
      <c r="A394" s="11">
        <v>326</v>
      </c>
      <c r="B394" s="11" t="s">
        <v>1740</v>
      </c>
      <c r="C394" s="11" t="s">
        <v>99</v>
      </c>
      <c r="D394" s="11" t="s">
        <v>29</v>
      </c>
      <c r="E394" s="11" t="s">
        <v>30</v>
      </c>
      <c r="F394" s="11" t="s">
        <v>365</v>
      </c>
      <c r="G394" s="11" t="s">
        <v>1741</v>
      </c>
      <c r="H394" s="11" t="s">
        <v>613</v>
      </c>
      <c r="I394" s="11" t="s">
        <v>34</v>
      </c>
      <c r="J394" s="57" t="s">
        <v>65</v>
      </c>
      <c r="K394" s="11" t="s">
        <v>102</v>
      </c>
      <c r="L394" s="11" t="s">
        <v>67</v>
      </c>
      <c r="M394" s="11" t="s">
        <v>66</v>
      </c>
      <c r="N394" s="57" t="s">
        <v>1742</v>
      </c>
      <c r="O394" s="57">
        <v>18296333363</v>
      </c>
      <c r="P394" s="57" t="s">
        <v>1743</v>
      </c>
      <c r="Q394" s="57" t="s">
        <v>369</v>
      </c>
      <c r="R394" s="57">
        <v>15007935189</v>
      </c>
      <c r="S394" s="11" t="s">
        <v>370</v>
      </c>
      <c r="T394" s="57" t="s">
        <v>1744</v>
      </c>
      <c r="U394" s="57">
        <v>13870374688</v>
      </c>
      <c r="V394" s="57" t="s">
        <v>138</v>
      </c>
      <c r="W394" s="57" t="s">
        <v>372</v>
      </c>
      <c r="X394" s="57">
        <v>13767375042</v>
      </c>
      <c r="Y394" s="11" t="s">
        <v>373</v>
      </c>
      <c r="Z394" s="57" t="s">
        <v>1745</v>
      </c>
      <c r="AA394" s="57">
        <v>13755727978</v>
      </c>
      <c r="AB394" s="57" t="s">
        <v>143</v>
      </c>
      <c r="AC394" s="11"/>
    </row>
    <row r="395" s="41" customFormat="1" ht="27" customHeight="1" spans="1:29">
      <c r="A395" s="11">
        <v>327</v>
      </c>
      <c r="B395" s="11" t="s">
        <v>1746</v>
      </c>
      <c r="C395" s="11" t="s">
        <v>99</v>
      </c>
      <c r="D395" s="11" t="s">
        <v>29</v>
      </c>
      <c r="E395" s="11" t="s">
        <v>30</v>
      </c>
      <c r="F395" s="11" t="s">
        <v>365</v>
      </c>
      <c r="G395" s="11" t="s">
        <v>1741</v>
      </c>
      <c r="H395" s="11" t="s">
        <v>613</v>
      </c>
      <c r="I395" s="11" t="s">
        <v>34</v>
      </c>
      <c r="J395" s="57" t="s">
        <v>65</v>
      </c>
      <c r="K395" s="11" t="s">
        <v>102</v>
      </c>
      <c r="L395" s="11" t="s">
        <v>67</v>
      </c>
      <c r="M395" s="11" t="s">
        <v>66</v>
      </c>
      <c r="N395" s="57" t="s">
        <v>1742</v>
      </c>
      <c r="O395" s="57">
        <v>18296333363</v>
      </c>
      <c r="P395" s="57" t="s">
        <v>1747</v>
      </c>
      <c r="Q395" s="57" t="s">
        <v>1748</v>
      </c>
      <c r="R395" s="57">
        <v>18379938858</v>
      </c>
      <c r="S395" s="57" t="s">
        <v>1749</v>
      </c>
      <c r="T395" s="57" t="s">
        <v>1744</v>
      </c>
      <c r="U395" s="57">
        <v>13870374688</v>
      </c>
      <c r="V395" s="57" t="s">
        <v>138</v>
      </c>
      <c r="W395" s="57" t="s">
        <v>372</v>
      </c>
      <c r="X395" s="57">
        <v>13767375043</v>
      </c>
      <c r="Y395" s="11" t="s">
        <v>373</v>
      </c>
      <c r="Z395" s="57" t="s">
        <v>1744</v>
      </c>
      <c r="AA395" s="57">
        <v>13870374688</v>
      </c>
      <c r="AB395" s="57" t="s">
        <v>138</v>
      </c>
      <c r="AC395" s="11"/>
    </row>
    <row r="396" s="41" customFormat="1" ht="27" customHeight="1" spans="1:29">
      <c r="A396" s="11">
        <v>328</v>
      </c>
      <c r="B396" s="11" t="s">
        <v>1750</v>
      </c>
      <c r="C396" s="11" t="s">
        <v>99</v>
      </c>
      <c r="D396" s="11" t="s">
        <v>29</v>
      </c>
      <c r="E396" s="11" t="s">
        <v>30</v>
      </c>
      <c r="F396" s="11" t="s">
        <v>365</v>
      </c>
      <c r="G396" s="11" t="s">
        <v>377</v>
      </c>
      <c r="H396" s="11" t="s">
        <v>613</v>
      </c>
      <c r="I396" s="11" t="s">
        <v>34</v>
      </c>
      <c r="J396" s="57" t="s">
        <v>65</v>
      </c>
      <c r="K396" s="11" t="s">
        <v>102</v>
      </c>
      <c r="L396" s="11" t="s">
        <v>67</v>
      </c>
      <c r="M396" s="11" t="s">
        <v>66</v>
      </c>
      <c r="N396" s="57" t="s">
        <v>378</v>
      </c>
      <c r="O396" s="57">
        <v>13870303006</v>
      </c>
      <c r="P396" s="57" t="s">
        <v>1751</v>
      </c>
      <c r="Q396" s="57" t="s">
        <v>1748</v>
      </c>
      <c r="R396" s="57">
        <v>18379938858</v>
      </c>
      <c r="S396" s="57" t="s">
        <v>1749</v>
      </c>
      <c r="T396" s="57" t="s">
        <v>379</v>
      </c>
      <c r="U396" s="57">
        <v>15070370917</v>
      </c>
      <c r="V396" s="57" t="s">
        <v>138</v>
      </c>
      <c r="W396" s="57" t="s">
        <v>372</v>
      </c>
      <c r="X396" s="57">
        <v>13767375044</v>
      </c>
      <c r="Y396" s="11" t="s">
        <v>373</v>
      </c>
      <c r="Z396" s="57" t="s">
        <v>1752</v>
      </c>
      <c r="AA396" s="57">
        <v>15079390206</v>
      </c>
      <c r="AB396" s="57" t="s">
        <v>851</v>
      </c>
      <c r="AC396" s="11"/>
    </row>
    <row r="397" s="41" customFormat="1" ht="27" customHeight="1" spans="1:29">
      <c r="A397" s="11">
        <v>329</v>
      </c>
      <c r="B397" s="11" t="s">
        <v>1753</v>
      </c>
      <c r="C397" s="11" t="s">
        <v>99</v>
      </c>
      <c r="D397" s="11" t="s">
        <v>29</v>
      </c>
      <c r="E397" s="11" t="s">
        <v>30</v>
      </c>
      <c r="F397" s="11" t="s">
        <v>365</v>
      </c>
      <c r="G397" s="11" t="s">
        <v>1741</v>
      </c>
      <c r="H397" s="11" t="s">
        <v>613</v>
      </c>
      <c r="I397" s="11" t="s">
        <v>34</v>
      </c>
      <c r="J397" s="57" t="s">
        <v>65</v>
      </c>
      <c r="K397" s="11" t="s">
        <v>102</v>
      </c>
      <c r="L397" s="11" t="s">
        <v>67</v>
      </c>
      <c r="M397" s="11" t="s">
        <v>66</v>
      </c>
      <c r="N397" s="57" t="s">
        <v>1742</v>
      </c>
      <c r="O397" s="57">
        <v>18296333363</v>
      </c>
      <c r="P397" s="57" t="s">
        <v>1747</v>
      </c>
      <c r="Q397" s="57" t="s">
        <v>1748</v>
      </c>
      <c r="R397" s="57">
        <v>18379938858</v>
      </c>
      <c r="S397" s="57" t="s">
        <v>1749</v>
      </c>
      <c r="T397" s="57" t="s">
        <v>1744</v>
      </c>
      <c r="U397" s="57">
        <v>13870374688</v>
      </c>
      <c r="V397" s="57" t="s">
        <v>138</v>
      </c>
      <c r="W397" s="57" t="s">
        <v>372</v>
      </c>
      <c r="X397" s="57">
        <v>13767375045</v>
      </c>
      <c r="Y397" s="11" t="s">
        <v>373</v>
      </c>
      <c r="Z397" s="57" t="s">
        <v>1754</v>
      </c>
      <c r="AA397" s="57">
        <v>13755333627</v>
      </c>
      <c r="AB397" s="57" t="s">
        <v>851</v>
      </c>
      <c r="AC397" s="11"/>
    </row>
    <row r="398" s="41" customFormat="1" ht="27" customHeight="1" spans="1:29">
      <c r="A398" s="11">
        <v>330</v>
      </c>
      <c r="B398" s="11" t="s">
        <v>1755</v>
      </c>
      <c r="C398" s="11" t="s">
        <v>99</v>
      </c>
      <c r="D398" s="11" t="s">
        <v>29</v>
      </c>
      <c r="E398" s="11" t="s">
        <v>30</v>
      </c>
      <c r="F398" s="11" t="s">
        <v>365</v>
      </c>
      <c r="G398" s="11" t="s">
        <v>1756</v>
      </c>
      <c r="H398" s="11" t="s">
        <v>613</v>
      </c>
      <c r="I398" s="11" t="s">
        <v>34</v>
      </c>
      <c r="J398" s="57" t="s">
        <v>65</v>
      </c>
      <c r="K398" s="11" t="s">
        <v>102</v>
      </c>
      <c r="L398" s="11" t="s">
        <v>67</v>
      </c>
      <c r="M398" s="11" t="s">
        <v>66</v>
      </c>
      <c r="N398" s="57" t="s">
        <v>378</v>
      </c>
      <c r="O398" s="57">
        <v>13870303006</v>
      </c>
      <c r="P398" s="57" t="s">
        <v>1751</v>
      </c>
      <c r="Q398" s="57" t="s">
        <v>1748</v>
      </c>
      <c r="R398" s="57">
        <v>18379938858</v>
      </c>
      <c r="S398" s="57" t="s">
        <v>1749</v>
      </c>
      <c r="T398" s="57" t="s">
        <v>1757</v>
      </c>
      <c r="U398" s="57">
        <v>13767388251</v>
      </c>
      <c r="V398" s="57" t="s">
        <v>138</v>
      </c>
      <c r="W398" s="57" t="s">
        <v>372</v>
      </c>
      <c r="X398" s="57">
        <v>13767375046</v>
      </c>
      <c r="Y398" s="11" t="s">
        <v>373</v>
      </c>
      <c r="Z398" s="57" t="s">
        <v>1758</v>
      </c>
      <c r="AA398" s="57">
        <v>19179376616</v>
      </c>
      <c r="AB398" s="57" t="s">
        <v>143</v>
      </c>
      <c r="AC398" s="11"/>
    </row>
    <row r="399" s="41" customFormat="1" ht="27" customHeight="1" spans="1:29">
      <c r="A399" s="11">
        <v>331</v>
      </c>
      <c r="B399" s="11" t="s">
        <v>1759</v>
      </c>
      <c r="C399" s="11" t="s">
        <v>99</v>
      </c>
      <c r="D399" s="11" t="s">
        <v>29</v>
      </c>
      <c r="E399" s="11" t="s">
        <v>30</v>
      </c>
      <c r="F399" s="11" t="s">
        <v>365</v>
      </c>
      <c r="G399" s="11" t="s">
        <v>1760</v>
      </c>
      <c r="H399" s="11" t="s">
        <v>613</v>
      </c>
      <c r="I399" s="11" t="s">
        <v>34</v>
      </c>
      <c r="J399" s="57" t="s">
        <v>65</v>
      </c>
      <c r="K399" s="11" t="s">
        <v>102</v>
      </c>
      <c r="L399" s="11" t="s">
        <v>67</v>
      </c>
      <c r="M399" s="11" t="s">
        <v>66</v>
      </c>
      <c r="N399" s="57" t="s">
        <v>1761</v>
      </c>
      <c r="O399" s="57">
        <v>13517931622</v>
      </c>
      <c r="P399" s="57" t="s">
        <v>1762</v>
      </c>
      <c r="Q399" s="57" t="s">
        <v>1748</v>
      </c>
      <c r="R399" s="57">
        <v>18379938858</v>
      </c>
      <c r="S399" s="57" t="s">
        <v>1749</v>
      </c>
      <c r="T399" s="57" t="s">
        <v>1763</v>
      </c>
      <c r="U399" s="57" t="s">
        <v>1764</v>
      </c>
      <c r="V399" s="57" t="s">
        <v>138</v>
      </c>
      <c r="W399" s="57" t="s">
        <v>372</v>
      </c>
      <c r="X399" s="57">
        <v>13767375047</v>
      </c>
      <c r="Y399" s="11" t="s">
        <v>373</v>
      </c>
      <c r="Z399" s="57" t="s">
        <v>1765</v>
      </c>
      <c r="AA399" s="57">
        <v>13605745697</v>
      </c>
      <c r="AB399" s="57" t="s">
        <v>143</v>
      </c>
      <c r="AC399" s="11"/>
    </row>
    <row r="400" s="41" customFormat="1" ht="27" customHeight="1" spans="1:29">
      <c r="A400" s="11">
        <v>332</v>
      </c>
      <c r="B400" s="60" t="s">
        <v>1766</v>
      </c>
      <c r="C400" s="60" t="s">
        <v>99</v>
      </c>
      <c r="D400" s="60" t="s">
        <v>29</v>
      </c>
      <c r="E400" s="60" t="s">
        <v>30</v>
      </c>
      <c r="F400" s="60" t="s">
        <v>1767</v>
      </c>
      <c r="G400" s="60" t="s">
        <v>50</v>
      </c>
      <c r="H400" s="11" t="s">
        <v>613</v>
      </c>
      <c r="I400" s="11" t="s">
        <v>34</v>
      </c>
      <c r="J400" s="57" t="s">
        <v>65</v>
      </c>
      <c r="K400" s="11" t="s">
        <v>102</v>
      </c>
      <c r="L400" s="60" t="s">
        <v>67</v>
      </c>
      <c r="M400" s="60" t="s">
        <v>102</v>
      </c>
      <c r="N400" s="57" t="s">
        <v>1768</v>
      </c>
      <c r="O400" s="57">
        <v>13970366759</v>
      </c>
      <c r="P400" s="57" t="s">
        <v>1769</v>
      </c>
      <c r="Q400" s="57" t="s">
        <v>1770</v>
      </c>
      <c r="R400" s="57">
        <v>13607036938</v>
      </c>
      <c r="S400" s="57" t="s">
        <v>1771</v>
      </c>
      <c r="T400" s="57" t="s">
        <v>1772</v>
      </c>
      <c r="U400" s="57">
        <v>13755375201</v>
      </c>
      <c r="V400" s="57" t="s">
        <v>138</v>
      </c>
      <c r="W400" s="57" t="s">
        <v>1773</v>
      </c>
      <c r="X400" s="57">
        <v>13755729237</v>
      </c>
      <c r="Y400" s="57" t="s">
        <v>1774</v>
      </c>
      <c r="Z400" s="57" t="s">
        <v>1775</v>
      </c>
      <c r="AA400" s="57">
        <v>15070338456</v>
      </c>
      <c r="AB400" s="57" t="s">
        <v>1776</v>
      </c>
      <c r="AC400" s="79"/>
    </row>
    <row r="401" s="41" customFormat="1" ht="27" customHeight="1" spans="1:29">
      <c r="A401" s="11">
        <v>333</v>
      </c>
      <c r="B401" s="60" t="s">
        <v>1777</v>
      </c>
      <c r="C401" s="60" t="s">
        <v>99</v>
      </c>
      <c r="D401" s="11" t="s">
        <v>29</v>
      </c>
      <c r="E401" s="11" t="s">
        <v>30</v>
      </c>
      <c r="F401" s="11" t="s">
        <v>1778</v>
      </c>
      <c r="G401" s="60" t="s">
        <v>1779</v>
      </c>
      <c r="H401" s="11" t="s">
        <v>613</v>
      </c>
      <c r="I401" s="11" t="s">
        <v>34</v>
      </c>
      <c r="J401" s="57" t="s">
        <v>65</v>
      </c>
      <c r="K401" s="11" t="s">
        <v>102</v>
      </c>
      <c r="L401" s="11" t="s">
        <v>67</v>
      </c>
      <c r="M401" s="11" t="s">
        <v>66</v>
      </c>
      <c r="N401" s="59" t="s">
        <v>1780</v>
      </c>
      <c r="O401" s="55">
        <v>15970313750</v>
      </c>
      <c r="P401" s="59" t="s">
        <v>1781</v>
      </c>
      <c r="Q401" s="55" t="s">
        <v>1782</v>
      </c>
      <c r="R401" s="55" t="s">
        <v>1783</v>
      </c>
      <c r="S401" s="11" t="s">
        <v>1784</v>
      </c>
      <c r="T401" s="55" t="s">
        <v>1785</v>
      </c>
      <c r="U401" s="55" t="s">
        <v>1786</v>
      </c>
      <c r="V401" s="11" t="s">
        <v>138</v>
      </c>
      <c r="W401" s="60" t="s">
        <v>1787</v>
      </c>
      <c r="X401" s="11">
        <v>15279366503</v>
      </c>
      <c r="Y401" s="57" t="s">
        <v>1788</v>
      </c>
      <c r="Z401" s="11" t="s">
        <v>1789</v>
      </c>
      <c r="AA401" s="55">
        <v>13576380731</v>
      </c>
      <c r="AB401" s="11" t="s">
        <v>143</v>
      </c>
      <c r="AC401" s="74"/>
    </row>
    <row r="402" s="41" customFormat="1" ht="27" customHeight="1" spans="1:29">
      <c r="A402" s="11">
        <v>334</v>
      </c>
      <c r="B402" s="60" t="s">
        <v>1790</v>
      </c>
      <c r="C402" s="60" t="s">
        <v>99</v>
      </c>
      <c r="D402" s="11" t="s">
        <v>29</v>
      </c>
      <c r="E402" s="11" t="s">
        <v>30</v>
      </c>
      <c r="F402" s="11" t="s">
        <v>1778</v>
      </c>
      <c r="G402" s="60" t="s">
        <v>1779</v>
      </c>
      <c r="H402" s="11" t="s">
        <v>613</v>
      </c>
      <c r="I402" s="11" t="s">
        <v>34</v>
      </c>
      <c r="J402" s="57" t="s">
        <v>65</v>
      </c>
      <c r="K402" s="11" t="s">
        <v>102</v>
      </c>
      <c r="L402" s="11" t="s">
        <v>67</v>
      </c>
      <c r="M402" s="11" t="s">
        <v>66</v>
      </c>
      <c r="N402" s="59" t="s">
        <v>1780</v>
      </c>
      <c r="O402" s="55">
        <v>15970313750</v>
      </c>
      <c r="P402" s="59" t="s">
        <v>1781</v>
      </c>
      <c r="Q402" s="55" t="s">
        <v>1782</v>
      </c>
      <c r="R402" s="55" t="s">
        <v>1783</v>
      </c>
      <c r="S402" s="11" t="s">
        <v>1784</v>
      </c>
      <c r="T402" s="55" t="s">
        <v>1785</v>
      </c>
      <c r="U402" s="55" t="s">
        <v>1786</v>
      </c>
      <c r="V402" s="11" t="s">
        <v>138</v>
      </c>
      <c r="W402" s="60" t="s">
        <v>1787</v>
      </c>
      <c r="X402" s="11">
        <v>15279366503</v>
      </c>
      <c r="Y402" s="57" t="s">
        <v>1788</v>
      </c>
      <c r="Z402" s="11" t="s">
        <v>1791</v>
      </c>
      <c r="AA402" s="55">
        <v>13627034995</v>
      </c>
      <c r="AB402" s="11" t="s">
        <v>143</v>
      </c>
      <c r="AC402" s="74"/>
    </row>
    <row r="403" s="41" customFormat="1" ht="27" customHeight="1" spans="1:29">
      <c r="A403" s="11">
        <v>335</v>
      </c>
      <c r="B403" s="60" t="s">
        <v>1792</v>
      </c>
      <c r="C403" s="60" t="s">
        <v>99</v>
      </c>
      <c r="D403" s="11" t="s">
        <v>29</v>
      </c>
      <c r="E403" s="11" t="s">
        <v>30</v>
      </c>
      <c r="F403" s="11" t="s">
        <v>1778</v>
      </c>
      <c r="G403" s="60" t="s">
        <v>1793</v>
      </c>
      <c r="H403" s="11" t="s">
        <v>613</v>
      </c>
      <c r="I403" s="11" t="s">
        <v>34</v>
      </c>
      <c r="J403" s="57" t="s">
        <v>65</v>
      </c>
      <c r="K403" s="11" t="s">
        <v>102</v>
      </c>
      <c r="L403" s="11" t="s">
        <v>67</v>
      </c>
      <c r="M403" s="11" t="s">
        <v>66</v>
      </c>
      <c r="N403" s="59" t="s">
        <v>1794</v>
      </c>
      <c r="O403" s="55">
        <v>13870318809</v>
      </c>
      <c r="P403" s="59" t="s">
        <v>1795</v>
      </c>
      <c r="Q403" s="55" t="s">
        <v>1782</v>
      </c>
      <c r="R403" s="55" t="s">
        <v>1783</v>
      </c>
      <c r="S403" s="11" t="s">
        <v>1784</v>
      </c>
      <c r="T403" s="55" t="s">
        <v>1796</v>
      </c>
      <c r="U403" s="55" t="s">
        <v>1797</v>
      </c>
      <c r="V403" s="11" t="s">
        <v>138</v>
      </c>
      <c r="W403" s="60" t="s">
        <v>1787</v>
      </c>
      <c r="X403" s="11">
        <v>15279366503</v>
      </c>
      <c r="Y403" s="57" t="s">
        <v>1788</v>
      </c>
      <c r="Z403" s="11" t="s">
        <v>1798</v>
      </c>
      <c r="AA403" s="55">
        <v>15979329856</v>
      </c>
      <c r="AB403" s="11" t="s">
        <v>143</v>
      </c>
      <c r="AC403" s="74"/>
    </row>
    <row r="404" s="41" customFormat="1" ht="27" customHeight="1" spans="1:29">
      <c r="A404" s="11">
        <v>336</v>
      </c>
      <c r="B404" s="55" t="s">
        <v>1799</v>
      </c>
      <c r="C404" s="11" t="s">
        <v>308</v>
      </c>
      <c r="D404" s="11" t="s">
        <v>29</v>
      </c>
      <c r="E404" s="11" t="s">
        <v>30</v>
      </c>
      <c r="F404" s="11" t="s">
        <v>341</v>
      </c>
      <c r="G404" s="11" t="s">
        <v>342</v>
      </c>
      <c r="H404" s="11" t="s">
        <v>613</v>
      </c>
      <c r="I404" s="11" t="s">
        <v>34</v>
      </c>
      <c r="J404" s="57" t="s">
        <v>65</v>
      </c>
      <c r="K404" s="11" t="s">
        <v>102</v>
      </c>
      <c r="L404" s="11" t="s">
        <v>67</v>
      </c>
      <c r="M404" s="11" t="s">
        <v>66</v>
      </c>
      <c r="N404" s="55" t="s">
        <v>1800</v>
      </c>
      <c r="O404" s="11">
        <v>13870305300</v>
      </c>
      <c r="P404" s="11" t="s">
        <v>1801</v>
      </c>
      <c r="Q404" s="78" t="s">
        <v>1802</v>
      </c>
      <c r="R404" s="57" t="s">
        <v>344</v>
      </c>
      <c r="S404" s="11" t="s">
        <v>1803</v>
      </c>
      <c r="T404" s="11" t="s">
        <v>1804</v>
      </c>
      <c r="U404" s="57" t="s">
        <v>1805</v>
      </c>
      <c r="V404" s="11" t="s">
        <v>1806</v>
      </c>
      <c r="W404" s="11" t="s">
        <v>348</v>
      </c>
      <c r="X404" s="57" t="s">
        <v>1807</v>
      </c>
      <c r="Y404" s="11" t="s">
        <v>349</v>
      </c>
      <c r="Z404" s="55" t="s">
        <v>1808</v>
      </c>
      <c r="AA404" s="55">
        <v>15270331236</v>
      </c>
      <c r="AB404" s="11" t="s">
        <v>143</v>
      </c>
      <c r="AC404" s="74"/>
    </row>
    <row r="405" s="41" customFormat="1" ht="27" customHeight="1" spans="1:29">
      <c r="A405" s="11">
        <v>337</v>
      </c>
      <c r="B405" s="55" t="s">
        <v>1809</v>
      </c>
      <c r="C405" s="11" t="s">
        <v>308</v>
      </c>
      <c r="D405" s="11" t="s">
        <v>29</v>
      </c>
      <c r="E405" s="11" t="s">
        <v>30</v>
      </c>
      <c r="F405" s="11" t="s">
        <v>341</v>
      </c>
      <c r="G405" s="11" t="s">
        <v>1810</v>
      </c>
      <c r="H405" s="11" t="s">
        <v>613</v>
      </c>
      <c r="I405" s="11" t="s">
        <v>34</v>
      </c>
      <c r="J405" s="57" t="s">
        <v>65</v>
      </c>
      <c r="K405" s="11" t="s">
        <v>102</v>
      </c>
      <c r="L405" s="11" t="s">
        <v>67</v>
      </c>
      <c r="M405" s="11" t="s">
        <v>66</v>
      </c>
      <c r="N405" s="55" t="s">
        <v>1800</v>
      </c>
      <c r="O405" s="11">
        <v>13870305300</v>
      </c>
      <c r="P405" s="11" t="s">
        <v>1801</v>
      </c>
      <c r="Q405" s="78" t="s">
        <v>1802</v>
      </c>
      <c r="R405" s="57" t="s">
        <v>344</v>
      </c>
      <c r="S405" s="11" t="s">
        <v>1803</v>
      </c>
      <c r="T405" s="11" t="s">
        <v>1811</v>
      </c>
      <c r="U405" s="57" t="s">
        <v>1812</v>
      </c>
      <c r="V405" s="11" t="s">
        <v>1813</v>
      </c>
      <c r="W405" s="11" t="s">
        <v>348</v>
      </c>
      <c r="X405" s="57" t="s">
        <v>1807</v>
      </c>
      <c r="Y405" s="11" t="s">
        <v>349</v>
      </c>
      <c r="Z405" s="55" t="s">
        <v>1814</v>
      </c>
      <c r="AA405" s="80">
        <v>13627930586</v>
      </c>
      <c r="AB405" s="11" t="s">
        <v>143</v>
      </c>
      <c r="AC405" s="74"/>
    </row>
    <row r="406" s="41" customFormat="1" ht="27" customHeight="1" spans="1:29">
      <c r="A406" s="11">
        <v>338</v>
      </c>
      <c r="B406" s="55" t="s">
        <v>1815</v>
      </c>
      <c r="C406" s="11" t="s">
        <v>308</v>
      </c>
      <c r="D406" s="11" t="s">
        <v>29</v>
      </c>
      <c r="E406" s="11" t="s">
        <v>30</v>
      </c>
      <c r="F406" s="11" t="s">
        <v>341</v>
      </c>
      <c r="G406" s="11" t="s">
        <v>342</v>
      </c>
      <c r="H406" s="11" t="s">
        <v>613</v>
      </c>
      <c r="I406" s="11" t="s">
        <v>34</v>
      </c>
      <c r="J406" s="57" t="s">
        <v>65</v>
      </c>
      <c r="K406" s="11" t="s">
        <v>102</v>
      </c>
      <c r="L406" s="11" t="s">
        <v>67</v>
      </c>
      <c r="M406" s="11" t="s">
        <v>66</v>
      </c>
      <c r="N406" s="55" t="s">
        <v>1800</v>
      </c>
      <c r="O406" s="11">
        <v>13870305300</v>
      </c>
      <c r="P406" s="11" t="s">
        <v>1801</v>
      </c>
      <c r="Q406" s="78" t="s">
        <v>1802</v>
      </c>
      <c r="R406" s="57" t="s">
        <v>344</v>
      </c>
      <c r="S406" s="11" t="s">
        <v>1803</v>
      </c>
      <c r="T406" s="11" t="s">
        <v>1804</v>
      </c>
      <c r="U406" s="57" t="s">
        <v>1816</v>
      </c>
      <c r="V406" s="11" t="s">
        <v>1806</v>
      </c>
      <c r="W406" s="11" t="s">
        <v>348</v>
      </c>
      <c r="X406" s="57" t="s">
        <v>1807</v>
      </c>
      <c r="Y406" s="11" t="s">
        <v>349</v>
      </c>
      <c r="Z406" s="55" t="s">
        <v>1817</v>
      </c>
      <c r="AA406" s="55">
        <v>15579807018</v>
      </c>
      <c r="AB406" s="11" t="s">
        <v>143</v>
      </c>
      <c r="AC406" s="57"/>
    </row>
    <row r="407" s="41" customFormat="1" ht="27" customHeight="1" spans="1:29">
      <c r="A407" s="11">
        <v>339</v>
      </c>
      <c r="B407" s="55" t="s">
        <v>1818</v>
      </c>
      <c r="C407" s="11" t="s">
        <v>308</v>
      </c>
      <c r="D407" s="11" t="s">
        <v>29</v>
      </c>
      <c r="E407" s="11" t="s">
        <v>30</v>
      </c>
      <c r="F407" s="11" t="s">
        <v>341</v>
      </c>
      <c r="G407" s="11" t="s">
        <v>342</v>
      </c>
      <c r="H407" s="11" t="s">
        <v>613</v>
      </c>
      <c r="I407" s="11" t="s">
        <v>34</v>
      </c>
      <c r="J407" s="57" t="s">
        <v>65</v>
      </c>
      <c r="K407" s="11" t="s">
        <v>102</v>
      </c>
      <c r="L407" s="11" t="s">
        <v>67</v>
      </c>
      <c r="M407" s="11" t="s">
        <v>66</v>
      </c>
      <c r="N407" s="55" t="s">
        <v>1800</v>
      </c>
      <c r="O407" s="11">
        <v>13870305300</v>
      </c>
      <c r="P407" s="11" t="s">
        <v>1801</v>
      </c>
      <c r="Q407" s="78" t="s">
        <v>1802</v>
      </c>
      <c r="R407" s="57" t="s">
        <v>344</v>
      </c>
      <c r="S407" s="11" t="s">
        <v>1803</v>
      </c>
      <c r="T407" s="11" t="s">
        <v>1804</v>
      </c>
      <c r="U407" s="57" t="s">
        <v>1805</v>
      </c>
      <c r="V407" s="11" t="s">
        <v>1806</v>
      </c>
      <c r="W407" s="11" t="s">
        <v>348</v>
      </c>
      <c r="X407" s="57" t="s">
        <v>1807</v>
      </c>
      <c r="Y407" s="11" t="s">
        <v>349</v>
      </c>
      <c r="Z407" s="55" t="s">
        <v>1819</v>
      </c>
      <c r="AA407" s="55">
        <v>18270360966</v>
      </c>
      <c r="AB407" s="11" t="s">
        <v>143</v>
      </c>
      <c r="AC407" s="57"/>
    </row>
    <row r="408" s="41" customFormat="1" ht="27" customHeight="1" spans="1:29">
      <c r="A408" s="11">
        <v>340</v>
      </c>
      <c r="B408" s="55" t="s">
        <v>1820</v>
      </c>
      <c r="C408" s="11" t="s">
        <v>308</v>
      </c>
      <c r="D408" s="11" t="s">
        <v>29</v>
      </c>
      <c r="E408" s="11" t="s">
        <v>30</v>
      </c>
      <c r="F408" s="11" t="s">
        <v>341</v>
      </c>
      <c r="G408" s="11" t="s">
        <v>342</v>
      </c>
      <c r="H408" s="11" t="s">
        <v>613</v>
      </c>
      <c r="I408" s="11" t="s">
        <v>34</v>
      </c>
      <c r="J408" s="57" t="s">
        <v>65</v>
      </c>
      <c r="K408" s="11" t="s">
        <v>102</v>
      </c>
      <c r="L408" s="11" t="s">
        <v>67</v>
      </c>
      <c r="M408" s="11" t="s">
        <v>66</v>
      </c>
      <c r="N408" s="55" t="s">
        <v>1800</v>
      </c>
      <c r="O408" s="11">
        <v>13870305300</v>
      </c>
      <c r="P408" s="11" t="s">
        <v>1801</v>
      </c>
      <c r="Q408" s="78" t="s">
        <v>1802</v>
      </c>
      <c r="R408" s="57" t="s">
        <v>344</v>
      </c>
      <c r="S408" s="11" t="s">
        <v>1803</v>
      </c>
      <c r="T408" s="11" t="s">
        <v>1804</v>
      </c>
      <c r="U408" s="57" t="s">
        <v>1805</v>
      </c>
      <c r="V408" s="11" t="s">
        <v>1806</v>
      </c>
      <c r="W408" s="11" t="s">
        <v>348</v>
      </c>
      <c r="X408" s="57" t="s">
        <v>1807</v>
      </c>
      <c r="Y408" s="11" t="s">
        <v>349</v>
      </c>
      <c r="Z408" s="55" t="s">
        <v>1821</v>
      </c>
      <c r="AA408" s="55">
        <v>15990280302</v>
      </c>
      <c r="AB408" s="11" t="s">
        <v>143</v>
      </c>
      <c r="AC408" s="57"/>
    </row>
    <row r="409" s="41" customFormat="1" ht="27" customHeight="1" spans="1:29">
      <c r="A409" s="11">
        <v>341</v>
      </c>
      <c r="B409" s="11" t="s">
        <v>1822</v>
      </c>
      <c r="C409" s="11" t="s">
        <v>308</v>
      </c>
      <c r="D409" s="11" t="s">
        <v>29</v>
      </c>
      <c r="E409" s="11" t="s">
        <v>30</v>
      </c>
      <c r="F409" s="11" t="s">
        <v>80</v>
      </c>
      <c r="G409" s="11" t="s">
        <v>353</v>
      </c>
      <c r="H409" s="11" t="s">
        <v>613</v>
      </c>
      <c r="I409" s="11" t="s">
        <v>34</v>
      </c>
      <c r="J409" s="57" t="s">
        <v>65</v>
      </c>
      <c r="K409" s="11" t="s">
        <v>102</v>
      </c>
      <c r="L409" s="11" t="s">
        <v>67</v>
      </c>
      <c r="M409" s="11" t="s">
        <v>66</v>
      </c>
      <c r="N409" s="55" t="s">
        <v>354</v>
      </c>
      <c r="O409" s="11">
        <v>13767375935</v>
      </c>
      <c r="P409" s="11" t="s">
        <v>355</v>
      </c>
      <c r="Q409" s="11" t="s">
        <v>1823</v>
      </c>
      <c r="R409" s="11">
        <v>13667935458</v>
      </c>
      <c r="S409" s="11" t="s">
        <v>1824</v>
      </c>
      <c r="T409" s="11" t="s">
        <v>356</v>
      </c>
      <c r="U409" s="11">
        <v>13767392358</v>
      </c>
      <c r="V409" s="11" t="s">
        <v>138</v>
      </c>
      <c r="W409" s="11" t="s">
        <v>85</v>
      </c>
      <c r="X409" s="11">
        <v>13319318073</v>
      </c>
      <c r="Y409" s="11" t="s">
        <v>357</v>
      </c>
      <c r="Z409" s="11" t="s">
        <v>1825</v>
      </c>
      <c r="AA409" s="11">
        <v>13979383260</v>
      </c>
      <c r="AB409" s="11" t="s">
        <v>1826</v>
      </c>
      <c r="AC409" s="57"/>
    </row>
    <row r="410" s="41" customFormat="1" ht="27" customHeight="1" spans="1:29">
      <c r="A410" s="11">
        <v>342</v>
      </c>
      <c r="B410" s="11" t="s">
        <v>1827</v>
      </c>
      <c r="C410" s="11" t="s">
        <v>308</v>
      </c>
      <c r="D410" s="11" t="s">
        <v>29</v>
      </c>
      <c r="E410" s="11" t="s">
        <v>30</v>
      </c>
      <c r="F410" s="11" t="s">
        <v>80</v>
      </c>
      <c r="G410" s="11" t="s">
        <v>353</v>
      </c>
      <c r="H410" s="11" t="s">
        <v>613</v>
      </c>
      <c r="I410" s="11" t="s">
        <v>34</v>
      </c>
      <c r="J410" s="57" t="s">
        <v>65</v>
      </c>
      <c r="K410" s="11" t="s">
        <v>102</v>
      </c>
      <c r="L410" s="11" t="s">
        <v>67</v>
      </c>
      <c r="M410" s="11" t="s">
        <v>66</v>
      </c>
      <c r="N410" s="11" t="s">
        <v>361</v>
      </c>
      <c r="O410" s="11">
        <v>13979332652</v>
      </c>
      <c r="P410" s="11" t="s">
        <v>1828</v>
      </c>
      <c r="Q410" s="11" t="s">
        <v>1823</v>
      </c>
      <c r="R410" s="11">
        <v>13667935458</v>
      </c>
      <c r="S410" s="11" t="s">
        <v>1824</v>
      </c>
      <c r="T410" s="11" t="s">
        <v>356</v>
      </c>
      <c r="U410" s="11">
        <v>13767392358</v>
      </c>
      <c r="V410" s="11" t="s">
        <v>138</v>
      </c>
      <c r="W410" s="11" t="s">
        <v>85</v>
      </c>
      <c r="X410" s="11">
        <v>13319318073</v>
      </c>
      <c r="Y410" s="11" t="s">
        <v>357</v>
      </c>
      <c r="Z410" s="11" t="s">
        <v>1829</v>
      </c>
      <c r="AA410" s="11">
        <v>13217938078</v>
      </c>
      <c r="AB410" s="11" t="s">
        <v>1826</v>
      </c>
      <c r="AC410" s="57"/>
    </row>
    <row r="411" s="41" customFormat="1" ht="27" customHeight="1" spans="1:29">
      <c r="A411" s="11">
        <v>343</v>
      </c>
      <c r="B411" s="11" t="s">
        <v>1830</v>
      </c>
      <c r="C411" s="11" t="s">
        <v>308</v>
      </c>
      <c r="D411" s="11" t="s">
        <v>29</v>
      </c>
      <c r="E411" s="11" t="s">
        <v>30</v>
      </c>
      <c r="F411" s="11" t="s">
        <v>80</v>
      </c>
      <c r="G411" s="11" t="s">
        <v>1831</v>
      </c>
      <c r="H411" s="11" t="s">
        <v>613</v>
      </c>
      <c r="I411" s="11" t="s">
        <v>34</v>
      </c>
      <c r="J411" s="57" t="s">
        <v>65</v>
      </c>
      <c r="K411" s="11" t="s">
        <v>102</v>
      </c>
      <c r="L411" s="11" t="s">
        <v>67</v>
      </c>
      <c r="M411" s="11" t="s">
        <v>66</v>
      </c>
      <c r="N411" s="11" t="s">
        <v>1823</v>
      </c>
      <c r="O411" s="11">
        <v>13667935458</v>
      </c>
      <c r="P411" s="11" t="s">
        <v>1824</v>
      </c>
      <c r="Q411" s="11" t="s">
        <v>1823</v>
      </c>
      <c r="R411" s="11">
        <v>13667935458</v>
      </c>
      <c r="S411" s="11" t="s">
        <v>1824</v>
      </c>
      <c r="T411" s="11" t="s">
        <v>1832</v>
      </c>
      <c r="U411" s="11">
        <v>18707935888</v>
      </c>
      <c r="V411" s="11" t="s">
        <v>138</v>
      </c>
      <c r="W411" s="11" t="s">
        <v>85</v>
      </c>
      <c r="X411" s="11">
        <v>13319318073</v>
      </c>
      <c r="Y411" s="11" t="s">
        <v>357</v>
      </c>
      <c r="Z411" s="55" t="s">
        <v>1833</v>
      </c>
      <c r="AA411" s="11">
        <v>15070303371</v>
      </c>
      <c r="AB411" s="11" t="s">
        <v>1826</v>
      </c>
      <c r="AC411" s="11"/>
    </row>
    <row r="412" s="41" customFormat="1" ht="27" customHeight="1" spans="1:29">
      <c r="A412" s="11">
        <v>344</v>
      </c>
      <c r="B412" s="11" t="s">
        <v>1834</v>
      </c>
      <c r="C412" s="11" t="s">
        <v>308</v>
      </c>
      <c r="D412" s="11" t="s">
        <v>29</v>
      </c>
      <c r="E412" s="11" t="s">
        <v>30</v>
      </c>
      <c r="F412" s="11" t="s">
        <v>80</v>
      </c>
      <c r="G412" s="11" t="s">
        <v>1831</v>
      </c>
      <c r="H412" s="11" t="s">
        <v>613</v>
      </c>
      <c r="I412" s="11" t="s">
        <v>34</v>
      </c>
      <c r="J412" s="57" t="s">
        <v>65</v>
      </c>
      <c r="K412" s="11" t="s">
        <v>102</v>
      </c>
      <c r="L412" s="11" t="s">
        <v>67</v>
      </c>
      <c r="M412" s="11" t="s">
        <v>66</v>
      </c>
      <c r="N412" s="11" t="s">
        <v>1823</v>
      </c>
      <c r="O412" s="11">
        <v>13667935458</v>
      </c>
      <c r="P412" s="11" t="s">
        <v>1824</v>
      </c>
      <c r="Q412" s="11" t="s">
        <v>1823</v>
      </c>
      <c r="R412" s="11">
        <v>13667935458</v>
      </c>
      <c r="S412" s="11" t="s">
        <v>1824</v>
      </c>
      <c r="T412" s="11" t="s">
        <v>1832</v>
      </c>
      <c r="U412" s="11">
        <v>18707935888</v>
      </c>
      <c r="V412" s="11" t="s">
        <v>138</v>
      </c>
      <c r="W412" s="11" t="s">
        <v>85</v>
      </c>
      <c r="X412" s="11">
        <v>13319318073</v>
      </c>
      <c r="Y412" s="11" t="s">
        <v>357</v>
      </c>
      <c r="Z412" s="55" t="s">
        <v>1835</v>
      </c>
      <c r="AA412" s="11">
        <v>15070303370</v>
      </c>
      <c r="AB412" s="11" t="s">
        <v>1826</v>
      </c>
      <c r="AC412" s="11"/>
    </row>
    <row r="413" s="41" customFormat="1" ht="27" customHeight="1" spans="1:29">
      <c r="A413" s="11">
        <v>345</v>
      </c>
      <c r="B413" s="11" t="s">
        <v>1836</v>
      </c>
      <c r="C413" s="11" t="s">
        <v>88</v>
      </c>
      <c r="D413" s="11" t="s">
        <v>29</v>
      </c>
      <c r="E413" s="11" t="s">
        <v>30</v>
      </c>
      <c r="F413" s="11" t="s">
        <v>89</v>
      </c>
      <c r="G413" s="11" t="s">
        <v>411</v>
      </c>
      <c r="H413" s="11" t="s">
        <v>613</v>
      </c>
      <c r="I413" s="11" t="s">
        <v>34</v>
      </c>
      <c r="J413" s="57" t="s">
        <v>65</v>
      </c>
      <c r="K413" s="11" t="s">
        <v>102</v>
      </c>
      <c r="L413" s="11" t="s">
        <v>67</v>
      </c>
      <c r="M413" s="11" t="s">
        <v>66</v>
      </c>
      <c r="N413" s="11" t="s">
        <v>412</v>
      </c>
      <c r="O413" s="11">
        <v>15270326391</v>
      </c>
      <c r="P413" s="11" t="s">
        <v>1837</v>
      </c>
      <c r="Q413" s="11" t="s">
        <v>1838</v>
      </c>
      <c r="R413" s="11">
        <v>13979331892</v>
      </c>
      <c r="S413" s="11" t="s">
        <v>1839</v>
      </c>
      <c r="T413" s="11" t="s">
        <v>1840</v>
      </c>
      <c r="U413" s="11">
        <v>15079364772</v>
      </c>
      <c r="V413" s="11" t="s">
        <v>1841</v>
      </c>
      <c r="W413" s="11" t="s">
        <v>387</v>
      </c>
      <c r="X413" s="11">
        <v>13879384953</v>
      </c>
      <c r="Y413" s="11" t="s">
        <v>388</v>
      </c>
      <c r="Z413" s="11" t="s">
        <v>413</v>
      </c>
      <c r="AA413" s="11">
        <v>18270393616</v>
      </c>
      <c r="AB413" s="11" t="s">
        <v>414</v>
      </c>
      <c r="AC413" s="11"/>
    </row>
    <row r="414" s="41" customFormat="1" ht="27" customHeight="1" spans="1:29">
      <c r="A414" s="11">
        <v>346</v>
      </c>
      <c r="B414" s="11" t="s">
        <v>1842</v>
      </c>
      <c r="C414" s="11" t="s">
        <v>88</v>
      </c>
      <c r="D414" s="11" t="s">
        <v>29</v>
      </c>
      <c r="E414" s="11" t="s">
        <v>30</v>
      </c>
      <c r="F414" s="11" t="s">
        <v>89</v>
      </c>
      <c r="G414" s="11" t="s">
        <v>411</v>
      </c>
      <c r="H414" s="11" t="s">
        <v>613</v>
      </c>
      <c r="I414" s="11" t="s">
        <v>34</v>
      </c>
      <c r="J414" s="57" t="s">
        <v>65</v>
      </c>
      <c r="K414" s="11" t="s">
        <v>102</v>
      </c>
      <c r="L414" s="11" t="s">
        <v>67</v>
      </c>
      <c r="M414" s="11" t="s">
        <v>66</v>
      </c>
      <c r="N414" s="11" t="s">
        <v>412</v>
      </c>
      <c r="O414" s="11">
        <v>15270326391</v>
      </c>
      <c r="P414" s="11" t="s">
        <v>1837</v>
      </c>
      <c r="Q414" s="11" t="s">
        <v>1838</v>
      </c>
      <c r="R414" s="11">
        <v>13979331892</v>
      </c>
      <c r="S414" s="11" t="s">
        <v>1839</v>
      </c>
      <c r="T414" s="11" t="s">
        <v>1843</v>
      </c>
      <c r="U414" s="11">
        <v>13666399859</v>
      </c>
      <c r="V414" s="11" t="s">
        <v>1844</v>
      </c>
      <c r="W414" s="11" t="s">
        <v>387</v>
      </c>
      <c r="X414" s="11">
        <v>13879384953</v>
      </c>
      <c r="Y414" s="11" t="s">
        <v>388</v>
      </c>
      <c r="Z414" s="11" t="s">
        <v>1845</v>
      </c>
      <c r="AA414" s="11">
        <v>13866567195</v>
      </c>
      <c r="AB414" s="11" t="s">
        <v>1846</v>
      </c>
      <c r="AC414" s="11"/>
    </row>
    <row r="415" s="41" customFormat="1" ht="27" customHeight="1" spans="1:29">
      <c r="A415" s="11">
        <v>347</v>
      </c>
      <c r="B415" s="11" t="s">
        <v>1847</v>
      </c>
      <c r="C415" s="11" t="s">
        <v>88</v>
      </c>
      <c r="D415" s="11" t="s">
        <v>29</v>
      </c>
      <c r="E415" s="11" t="s">
        <v>30</v>
      </c>
      <c r="F415" s="11" t="s">
        <v>89</v>
      </c>
      <c r="G415" s="11" t="s">
        <v>1848</v>
      </c>
      <c r="H415" s="11" t="s">
        <v>613</v>
      </c>
      <c r="I415" s="11" t="s">
        <v>34</v>
      </c>
      <c r="J415" s="57" t="s">
        <v>65</v>
      </c>
      <c r="K415" s="11" t="s">
        <v>102</v>
      </c>
      <c r="L415" s="11" t="s">
        <v>67</v>
      </c>
      <c r="M415" s="11" t="s">
        <v>66</v>
      </c>
      <c r="N415" s="11" t="s">
        <v>1849</v>
      </c>
      <c r="O415" s="11">
        <v>15879371568</v>
      </c>
      <c r="P415" s="11" t="s">
        <v>1850</v>
      </c>
      <c r="Q415" s="11" t="s">
        <v>1838</v>
      </c>
      <c r="R415" s="11">
        <v>13979331892</v>
      </c>
      <c r="S415" s="11" t="s">
        <v>1839</v>
      </c>
      <c r="T415" s="11" t="s">
        <v>1851</v>
      </c>
      <c r="U415" s="11">
        <v>15180380919</v>
      </c>
      <c r="V415" s="11" t="s">
        <v>1852</v>
      </c>
      <c r="W415" s="11" t="s">
        <v>387</v>
      </c>
      <c r="X415" s="11">
        <v>13879384953</v>
      </c>
      <c r="Y415" s="11" t="s">
        <v>388</v>
      </c>
      <c r="Z415" s="11" t="s">
        <v>1853</v>
      </c>
      <c r="AA415" s="11">
        <v>13697937100</v>
      </c>
      <c r="AB415" s="11" t="s">
        <v>1854</v>
      </c>
      <c r="AC415" s="55"/>
    </row>
    <row r="416" s="41" customFormat="1" ht="27" customHeight="1" spans="1:29">
      <c r="A416" s="11">
        <v>348</v>
      </c>
      <c r="B416" s="11" t="s">
        <v>1855</v>
      </c>
      <c r="C416" s="11" t="s">
        <v>88</v>
      </c>
      <c r="D416" s="11" t="s">
        <v>29</v>
      </c>
      <c r="E416" s="11" t="s">
        <v>30</v>
      </c>
      <c r="F416" s="11" t="s">
        <v>89</v>
      </c>
      <c r="G416" s="11" t="s">
        <v>1856</v>
      </c>
      <c r="H416" s="11" t="s">
        <v>613</v>
      </c>
      <c r="I416" s="11" t="s">
        <v>34</v>
      </c>
      <c r="J416" s="57" t="s">
        <v>65</v>
      </c>
      <c r="K416" s="11" t="s">
        <v>102</v>
      </c>
      <c r="L416" s="11" t="s">
        <v>67</v>
      </c>
      <c r="M416" s="11" t="s">
        <v>66</v>
      </c>
      <c r="N416" s="11" t="s">
        <v>1857</v>
      </c>
      <c r="O416" s="11">
        <v>18379308661</v>
      </c>
      <c r="P416" s="11" t="s">
        <v>1850</v>
      </c>
      <c r="Q416" s="11" t="s">
        <v>1838</v>
      </c>
      <c r="R416" s="11">
        <v>13979331892</v>
      </c>
      <c r="S416" s="11" t="s">
        <v>1839</v>
      </c>
      <c r="T416" s="11" t="s">
        <v>1858</v>
      </c>
      <c r="U416" s="11">
        <v>13767365668</v>
      </c>
      <c r="V416" s="11" t="s">
        <v>1859</v>
      </c>
      <c r="W416" s="11" t="s">
        <v>387</v>
      </c>
      <c r="X416" s="11">
        <v>13879384953</v>
      </c>
      <c r="Y416" s="11" t="s">
        <v>388</v>
      </c>
      <c r="Z416" s="11" t="s">
        <v>1860</v>
      </c>
      <c r="AA416" s="11">
        <v>13667938569</v>
      </c>
      <c r="AB416" s="11" t="s">
        <v>1861</v>
      </c>
      <c r="AC416" s="55"/>
    </row>
    <row r="417" s="41" customFormat="1" ht="27" customHeight="1" spans="1:29">
      <c r="A417" s="11">
        <v>349</v>
      </c>
      <c r="B417" s="11" t="s">
        <v>1862</v>
      </c>
      <c r="C417" s="11" t="s">
        <v>88</v>
      </c>
      <c r="D417" s="11" t="s">
        <v>29</v>
      </c>
      <c r="E417" s="11" t="s">
        <v>30</v>
      </c>
      <c r="F417" s="11" t="s">
        <v>89</v>
      </c>
      <c r="G417" s="11" t="s">
        <v>1856</v>
      </c>
      <c r="H417" s="11" t="s">
        <v>613</v>
      </c>
      <c r="I417" s="11" t="s">
        <v>34</v>
      </c>
      <c r="J417" s="57" t="s">
        <v>65</v>
      </c>
      <c r="K417" s="11" t="s">
        <v>102</v>
      </c>
      <c r="L417" s="11" t="s">
        <v>67</v>
      </c>
      <c r="M417" s="11" t="s">
        <v>66</v>
      </c>
      <c r="N417" s="11" t="s">
        <v>1857</v>
      </c>
      <c r="O417" s="11">
        <v>18379308661</v>
      </c>
      <c r="P417" s="11" t="s">
        <v>1850</v>
      </c>
      <c r="Q417" s="11" t="s">
        <v>1838</v>
      </c>
      <c r="R417" s="11">
        <v>13979331892</v>
      </c>
      <c r="S417" s="11" t="s">
        <v>1839</v>
      </c>
      <c r="T417" s="11" t="s">
        <v>1860</v>
      </c>
      <c r="U417" s="11">
        <v>13667938569</v>
      </c>
      <c r="V417" s="11" t="s">
        <v>1861</v>
      </c>
      <c r="W417" s="11" t="s">
        <v>387</v>
      </c>
      <c r="X417" s="11">
        <v>13879384953</v>
      </c>
      <c r="Y417" s="11" t="s">
        <v>388</v>
      </c>
      <c r="Z417" s="11" t="s">
        <v>1863</v>
      </c>
      <c r="AA417" s="11">
        <v>13767315508</v>
      </c>
      <c r="AB417" s="11" t="s">
        <v>1864</v>
      </c>
      <c r="AC417" s="55"/>
    </row>
    <row r="418" s="41" customFormat="1" ht="27" customHeight="1" spans="1:29">
      <c r="A418" s="11">
        <v>350</v>
      </c>
      <c r="B418" s="11" t="s">
        <v>1865</v>
      </c>
      <c r="C418" s="11" t="s">
        <v>88</v>
      </c>
      <c r="D418" s="11" t="s">
        <v>29</v>
      </c>
      <c r="E418" s="11" t="s">
        <v>30</v>
      </c>
      <c r="F418" s="11" t="s">
        <v>89</v>
      </c>
      <c r="G418" s="11" t="s">
        <v>1856</v>
      </c>
      <c r="H418" s="11" t="s">
        <v>613</v>
      </c>
      <c r="I418" s="11" t="s">
        <v>34</v>
      </c>
      <c r="J418" s="57" t="s">
        <v>65</v>
      </c>
      <c r="K418" s="11" t="s">
        <v>102</v>
      </c>
      <c r="L418" s="11" t="s">
        <v>67</v>
      </c>
      <c r="M418" s="11" t="s">
        <v>66</v>
      </c>
      <c r="N418" s="11" t="s">
        <v>1857</v>
      </c>
      <c r="O418" s="11">
        <v>18379308661</v>
      </c>
      <c r="P418" s="11" t="s">
        <v>1850</v>
      </c>
      <c r="Q418" s="11" t="s">
        <v>1838</v>
      </c>
      <c r="R418" s="11">
        <v>13979331892</v>
      </c>
      <c r="S418" s="11" t="s">
        <v>1839</v>
      </c>
      <c r="T418" s="11" t="s">
        <v>1863</v>
      </c>
      <c r="U418" s="11">
        <v>13767315508</v>
      </c>
      <c r="V418" s="11" t="s">
        <v>1864</v>
      </c>
      <c r="W418" s="11" t="s">
        <v>387</v>
      </c>
      <c r="X418" s="11">
        <v>13879384953</v>
      </c>
      <c r="Y418" s="11" t="s">
        <v>388</v>
      </c>
      <c r="Z418" s="11" t="s">
        <v>1858</v>
      </c>
      <c r="AA418" s="11">
        <v>13767365668</v>
      </c>
      <c r="AB418" s="11" t="s">
        <v>1859</v>
      </c>
      <c r="AC418" s="55"/>
    </row>
    <row r="419" s="41" customFormat="1" ht="27" customHeight="1" spans="1:29">
      <c r="A419" s="11">
        <v>351</v>
      </c>
      <c r="B419" s="11" t="s">
        <v>1866</v>
      </c>
      <c r="C419" s="11" t="s">
        <v>88</v>
      </c>
      <c r="D419" s="11" t="s">
        <v>29</v>
      </c>
      <c r="E419" s="11" t="s">
        <v>30</v>
      </c>
      <c r="F419" s="11" t="s">
        <v>89</v>
      </c>
      <c r="G419" s="11" t="s">
        <v>1867</v>
      </c>
      <c r="H419" s="11" t="s">
        <v>613</v>
      </c>
      <c r="I419" s="11" t="s">
        <v>34</v>
      </c>
      <c r="J419" s="57" t="s">
        <v>65</v>
      </c>
      <c r="K419" s="11" t="s">
        <v>102</v>
      </c>
      <c r="L419" s="11" t="s">
        <v>67</v>
      </c>
      <c r="M419" s="11" t="s">
        <v>66</v>
      </c>
      <c r="N419" s="11" t="s">
        <v>1838</v>
      </c>
      <c r="O419" s="11">
        <v>13979331892</v>
      </c>
      <c r="P419" s="11" t="s">
        <v>1839</v>
      </c>
      <c r="Q419" s="11" t="s">
        <v>1838</v>
      </c>
      <c r="R419" s="11">
        <v>13979331892</v>
      </c>
      <c r="S419" s="11" t="s">
        <v>1839</v>
      </c>
      <c r="T419" s="11" t="s">
        <v>1868</v>
      </c>
      <c r="U419" s="11">
        <v>13755737117</v>
      </c>
      <c r="V419" s="11" t="s">
        <v>1869</v>
      </c>
      <c r="W419" s="11" t="s">
        <v>387</v>
      </c>
      <c r="X419" s="11">
        <v>13879384953</v>
      </c>
      <c r="Y419" s="11" t="s">
        <v>388</v>
      </c>
      <c r="Z419" s="11" t="s">
        <v>1870</v>
      </c>
      <c r="AA419" s="11">
        <v>13667939842</v>
      </c>
      <c r="AB419" s="11" t="s">
        <v>1871</v>
      </c>
      <c r="AC419" s="55"/>
    </row>
    <row r="420" s="41" customFormat="1" ht="27" customHeight="1" spans="1:29">
      <c r="A420" s="11">
        <v>352</v>
      </c>
      <c r="B420" s="11" t="s">
        <v>1872</v>
      </c>
      <c r="C420" s="11" t="s">
        <v>88</v>
      </c>
      <c r="D420" s="11" t="s">
        <v>29</v>
      </c>
      <c r="E420" s="11" t="s">
        <v>30</v>
      </c>
      <c r="F420" s="11" t="s">
        <v>89</v>
      </c>
      <c r="G420" s="11" t="s">
        <v>383</v>
      </c>
      <c r="H420" s="11" t="s">
        <v>613</v>
      </c>
      <c r="I420" s="11" t="s">
        <v>34</v>
      </c>
      <c r="J420" s="57" t="s">
        <v>65</v>
      </c>
      <c r="K420" s="11" t="s">
        <v>102</v>
      </c>
      <c r="L420" s="11" t="s">
        <v>67</v>
      </c>
      <c r="M420" s="11" t="s">
        <v>66</v>
      </c>
      <c r="N420" s="11" t="s">
        <v>384</v>
      </c>
      <c r="O420" s="11">
        <v>13767384818</v>
      </c>
      <c r="P420" s="11" t="s">
        <v>1873</v>
      </c>
      <c r="Q420" s="11" t="s">
        <v>1857</v>
      </c>
      <c r="R420" s="11">
        <v>18379308661</v>
      </c>
      <c r="S420" s="11" t="s">
        <v>1850</v>
      </c>
      <c r="T420" s="11" t="s">
        <v>1874</v>
      </c>
      <c r="U420" s="11">
        <v>13767365972</v>
      </c>
      <c r="V420" s="11" t="s">
        <v>1875</v>
      </c>
      <c r="W420" s="11" t="s">
        <v>387</v>
      </c>
      <c r="X420" s="11">
        <v>13879384953</v>
      </c>
      <c r="Y420" s="11" t="s">
        <v>388</v>
      </c>
      <c r="Z420" s="11" t="s">
        <v>385</v>
      </c>
      <c r="AA420" s="11">
        <v>15180331902</v>
      </c>
      <c r="AB420" s="11" t="s">
        <v>386</v>
      </c>
      <c r="AC420" s="55"/>
    </row>
    <row r="421" s="41" customFormat="1" ht="27" customHeight="1" spans="1:29">
      <c r="A421" s="11">
        <v>353</v>
      </c>
      <c r="B421" s="11" t="s">
        <v>731</v>
      </c>
      <c r="C421" s="11" t="s">
        <v>88</v>
      </c>
      <c r="D421" s="11" t="s">
        <v>29</v>
      </c>
      <c r="E421" s="11" t="s">
        <v>30</v>
      </c>
      <c r="F421" s="11" t="s">
        <v>89</v>
      </c>
      <c r="G421" s="11" t="s">
        <v>90</v>
      </c>
      <c r="H421" s="11" t="s">
        <v>613</v>
      </c>
      <c r="I421" s="11" t="s">
        <v>34</v>
      </c>
      <c r="J421" s="57" t="s">
        <v>65</v>
      </c>
      <c r="K421" s="11" t="s">
        <v>102</v>
      </c>
      <c r="L421" s="11" t="s">
        <v>67</v>
      </c>
      <c r="M421" s="11" t="s">
        <v>66</v>
      </c>
      <c r="N421" s="11" t="s">
        <v>1876</v>
      </c>
      <c r="O421" s="11">
        <v>13627031713</v>
      </c>
      <c r="P421" s="11" t="s">
        <v>1877</v>
      </c>
      <c r="Q421" s="11" t="s">
        <v>1857</v>
      </c>
      <c r="R421" s="11">
        <v>18379308661</v>
      </c>
      <c r="S421" s="11" t="s">
        <v>1850</v>
      </c>
      <c r="T421" s="11" t="s">
        <v>1878</v>
      </c>
      <c r="U421" s="11">
        <v>13755681624</v>
      </c>
      <c r="V421" s="11" t="s">
        <v>1879</v>
      </c>
      <c r="W421" s="11" t="s">
        <v>387</v>
      </c>
      <c r="X421" s="11">
        <v>13879384953</v>
      </c>
      <c r="Y421" s="11" t="s">
        <v>388</v>
      </c>
      <c r="Z421" s="11" t="s">
        <v>1880</v>
      </c>
      <c r="AA421" s="11">
        <v>13767392261</v>
      </c>
      <c r="AB421" s="11" t="s">
        <v>1881</v>
      </c>
      <c r="AC421" s="55"/>
    </row>
    <row r="422" s="41" customFormat="1" ht="27" customHeight="1" spans="1:29">
      <c r="A422" s="11">
        <v>354</v>
      </c>
      <c r="B422" s="11" t="s">
        <v>1882</v>
      </c>
      <c r="C422" s="11" t="s">
        <v>88</v>
      </c>
      <c r="D422" s="11" t="s">
        <v>29</v>
      </c>
      <c r="E422" s="11" t="s">
        <v>30</v>
      </c>
      <c r="F422" s="11" t="s">
        <v>89</v>
      </c>
      <c r="G422" s="11" t="s">
        <v>561</v>
      </c>
      <c r="H422" s="11" t="s">
        <v>613</v>
      </c>
      <c r="I422" s="11" t="s">
        <v>34</v>
      </c>
      <c r="J422" s="57" t="s">
        <v>65</v>
      </c>
      <c r="K422" s="11" t="s">
        <v>102</v>
      </c>
      <c r="L422" s="11" t="s">
        <v>67</v>
      </c>
      <c r="M422" s="11" t="s">
        <v>66</v>
      </c>
      <c r="N422" s="11" t="s">
        <v>1883</v>
      </c>
      <c r="O422" s="11">
        <v>18779392057</v>
      </c>
      <c r="P422" s="11" t="s">
        <v>1884</v>
      </c>
      <c r="Q422" s="11" t="s">
        <v>1857</v>
      </c>
      <c r="R422" s="11">
        <v>18379308661</v>
      </c>
      <c r="S422" s="11" t="s">
        <v>1850</v>
      </c>
      <c r="T422" s="11" t="s">
        <v>1885</v>
      </c>
      <c r="U422" s="11">
        <v>15180386688</v>
      </c>
      <c r="V422" s="11" t="s">
        <v>1886</v>
      </c>
      <c r="W422" s="11" t="s">
        <v>387</v>
      </c>
      <c r="X422" s="11">
        <v>13879384953</v>
      </c>
      <c r="Y422" s="11" t="s">
        <v>388</v>
      </c>
      <c r="Z422" s="11" t="s">
        <v>1887</v>
      </c>
      <c r="AA422" s="11">
        <v>13766492330</v>
      </c>
      <c r="AB422" s="11" t="s">
        <v>786</v>
      </c>
      <c r="AC422" s="55"/>
    </row>
    <row r="423" s="41" customFormat="1" ht="27" customHeight="1" spans="1:29">
      <c r="A423" s="11">
        <v>355</v>
      </c>
      <c r="B423" s="11" t="s">
        <v>1888</v>
      </c>
      <c r="C423" s="11" t="s">
        <v>88</v>
      </c>
      <c r="D423" s="11" t="s">
        <v>29</v>
      </c>
      <c r="E423" s="11" t="s">
        <v>30</v>
      </c>
      <c r="F423" s="11" t="s">
        <v>89</v>
      </c>
      <c r="G423" s="11" t="s">
        <v>561</v>
      </c>
      <c r="H423" s="11" t="s">
        <v>613</v>
      </c>
      <c r="I423" s="11" t="s">
        <v>34</v>
      </c>
      <c r="J423" s="57" t="s">
        <v>65</v>
      </c>
      <c r="K423" s="11" t="s">
        <v>102</v>
      </c>
      <c r="L423" s="11" t="s">
        <v>67</v>
      </c>
      <c r="M423" s="11" t="s">
        <v>66</v>
      </c>
      <c r="N423" s="11" t="s">
        <v>1883</v>
      </c>
      <c r="O423" s="11">
        <v>18779392057</v>
      </c>
      <c r="P423" s="11" t="s">
        <v>1884</v>
      </c>
      <c r="Q423" s="11" t="s">
        <v>1857</v>
      </c>
      <c r="R423" s="11">
        <v>18379308661</v>
      </c>
      <c r="S423" s="11" t="s">
        <v>1850</v>
      </c>
      <c r="T423" s="11" t="s">
        <v>1885</v>
      </c>
      <c r="U423" s="11">
        <v>15180386688</v>
      </c>
      <c r="V423" s="11" t="s">
        <v>1886</v>
      </c>
      <c r="W423" s="11" t="s">
        <v>387</v>
      </c>
      <c r="X423" s="11">
        <v>13879384953</v>
      </c>
      <c r="Y423" s="11" t="s">
        <v>388</v>
      </c>
      <c r="Z423" s="11" t="s">
        <v>1889</v>
      </c>
      <c r="AA423" s="11">
        <v>13767301339</v>
      </c>
      <c r="AB423" s="11" t="s">
        <v>1826</v>
      </c>
      <c r="AC423" s="55"/>
    </row>
    <row r="424" s="41" customFormat="1" ht="27" customHeight="1" spans="1:29">
      <c r="A424" s="11">
        <v>356</v>
      </c>
      <c r="B424" s="11" t="s">
        <v>1890</v>
      </c>
      <c r="C424" s="11" t="s">
        <v>88</v>
      </c>
      <c r="D424" s="11" t="s">
        <v>29</v>
      </c>
      <c r="E424" s="11" t="s">
        <v>30</v>
      </c>
      <c r="F424" s="11" t="s">
        <v>89</v>
      </c>
      <c r="G424" s="11" t="s">
        <v>561</v>
      </c>
      <c r="H424" s="11" t="s">
        <v>613</v>
      </c>
      <c r="I424" s="11" t="s">
        <v>34</v>
      </c>
      <c r="J424" s="57" t="s">
        <v>65</v>
      </c>
      <c r="K424" s="11" t="s">
        <v>102</v>
      </c>
      <c r="L424" s="11" t="s">
        <v>67</v>
      </c>
      <c r="M424" s="11" t="s">
        <v>66</v>
      </c>
      <c r="N424" s="11" t="s">
        <v>1883</v>
      </c>
      <c r="O424" s="11">
        <v>18779392057</v>
      </c>
      <c r="P424" s="11" t="s">
        <v>1884</v>
      </c>
      <c r="Q424" s="11" t="s">
        <v>1857</v>
      </c>
      <c r="R424" s="11">
        <v>18379308661</v>
      </c>
      <c r="S424" s="11" t="s">
        <v>1850</v>
      </c>
      <c r="T424" s="11" t="s">
        <v>1891</v>
      </c>
      <c r="U424" s="11">
        <v>18022472125</v>
      </c>
      <c r="V424" s="11" t="s">
        <v>1886</v>
      </c>
      <c r="W424" s="11" t="s">
        <v>387</v>
      </c>
      <c r="X424" s="11">
        <v>13879384953</v>
      </c>
      <c r="Y424" s="11" t="s">
        <v>388</v>
      </c>
      <c r="Z424" s="11" t="s">
        <v>1885</v>
      </c>
      <c r="AA424" s="11">
        <v>15180386688</v>
      </c>
      <c r="AB424" s="11" t="s">
        <v>786</v>
      </c>
      <c r="AC424" s="55"/>
    </row>
    <row r="425" s="41" customFormat="1" ht="27" customHeight="1" spans="1:29">
      <c r="A425" s="11">
        <v>357</v>
      </c>
      <c r="B425" s="11" t="s">
        <v>1892</v>
      </c>
      <c r="C425" s="11" t="s">
        <v>419</v>
      </c>
      <c r="D425" s="11" t="s">
        <v>29</v>
      </c>
      <c r="E425" s="11" t="s">
        <v>30</v>
      </c>
      <c r="F425" s="11" t="s">
        <v>1893</v>
      </c>
      <c r="G425" s="11" t="s">
        <v>1894</v>
      </c>
      <c r="H425" s="11" t="s">
        <v>613</v>
      </c>
      <c r="I425" s="11" t="s">
        <v>34</v>
      </c>
      <c r="J425" s="57" t="s">
        <v>65</v>
      </c>
      <c r="K425" s="11" t="s">
        <v>102</v>
      </c>
      <c r="L425" s="11" t="s">
        <v>67</v>
      </c>
      <c r="M425" s="11" t="s">
        <v>66</v>
      </c>
      <c r="N425" s="11" t="s">
        <v>1895</v>
      </c>
      <c r="O425" s="11">
        <v>18270393552</v>
      </c>
      <c r="P425" s="11" t="s">
        <v>1896</v>
      </c>
      <c r="Q425" s="11" t="s">
        <v>1897</v>
      </c>
      <c r="R425" s="11">
        <v>18279328656</v>
      </c>
      <c r="S425" s="11" t="s">
        <v>1898</v>
      </c>
      <c r="T425" s="11" t="s">
        <v>1899</v>
      </c>
      <c r="U425" s="11">
        <v>13576375370</v>
      </c>
      <c r="V425" s="11" t="s">
        <v>138</v>
      </c>
      <c r="W425" s="11" t="s">
        <v>1900</v>
      </c>
      <c r="X425" s="11">
        <v>13979352401</v>
      </c>
      <c r="Y425" s="11" t="s">
        <v>1901</v>
      </c>
      <c r="Z425" s="11" t="s">
        <v>1902</v>
      </c>
      <c r="AA425" s="11">
        <v>13627035550</v>
      </c>
      <c r="AB425" s="11" t="s">
        <v>138</v>
      </c>
      <c r="AC425" s="55"/>
    </row>
    <row r="426" s="41" customFormat="1" ht="27" customHeight="1" spans="1:29">
      <c r="A426" s="11">
        <v>358</v>
      </c>
      <c r="B426" s="11" t="s">
        <v>1903</v>
      </c>
      <c r="C426" s="11" t="s">
        <v>28</v>
      </c>
      <c r="D426" s="11" t="s">
        <v>29</v>
      </c>
      <c r="E426" s="11" t="s">
        <v>30</v>
      </c>
      <c r="F426" s="11" t="s">
        <v>441</v>
      </c>
      <c r="G426" s="11" t="s">
        <v>1904</v>
      </c>
      <c r="H426" s="11" t="s">
        <v>613</v>
      </c>
      <c r="I426" s="11" t="s">
        <v>34</v>
      </c>
      <c r="J426" s="57" t="s">
        <v>65</v>
      </c>
      <c r="K426" s="11" t="s">
        <v>102</v>
      </c>
      <c r="L426" s="64" t="s">
        <v>67</v>
      </c>
      <c r="M426" s="11" t="s">
        <v>66</v>
      </c>
      <c r="N426" s="55" t="s">
        <v>1905</v>
      </c>
      <c r="O426" s="11">
        <v>15970391666</v>
      </c>
      <c r="P426" s="11" t="s">
        <v>1906</v>
      </c>
      <c r="Q426" s="11" t="s">
        <v>1907</v>
      </c>
      <c r="R426" s="11">
        <v>13907033292</v>
      </c>
      <c r="S426" s="11" t="s">
        <v>1908</v>
      </c>
      <c r="T426" s="11" t="s">
        <v>1909</v>
      </c>
      <c r="U426" s="11">
        <v>15707055663</v>
      </c>
      <c r="V426" s="11" t="s">
        <v>1910</v>
      </c>
      <c r="W426" s="11" t="s">
        <v>482</v>
      </c>
      <c r="X426" s="11">
        <v>13576343338</v>
      </c>
      <c r="Y426" s="11" t="s">
        <v>483</v>
      </c>
      <c r="Z426" s="11" t="s">
        <v>1911</v>
      </c>
      <c r="AA426" s="11">
        <v>15932922060</v>
      </c>
      <c r="AB426" s="11" t="s">
        <v>143</v>
      </c>
      <c r="AC426" s="55"/>
    </row>
    <row r="427" s="41" customFormat="1" ht="27" customHeight="1" spans="1:29">
      <c r="A427" s="11">
        <v>359</v>
      </c>
      <c r="B427" s="11" t="s">
        <v>1912</v>
      </c>
      <c r="C427" s="11" t="s">
        <v>28</v>
      </c>
      <c r="D427" s="11" t="s">
        <v>29</v>
      </c>
      <c r="E427" s="11" t="s">
        <v>30</v>
      </c>
      <c r="F427" s="11" t="s">
        <v>441</v>
      </c>
      <c r="G427" s="11" t="s">
        <v>1913</v>
      </c>
      <c r="H427" s="11" t="s">
        <v>613</v>
      </c>
      <c r="I427" s="11" t="s">
        <v>34</v>
      </c>
      <c r="J427" s="57" t="s">
        <v>65</v>
      </c>
      <c r="K427" s="11" t="s">
        <v>102</v>
      </c>
      <c r="L427" s="64" t="s">
        <v>67</v>
      </c>
      <c r="M427" s="11" t="s">
        <v>66</v>
      </c>
      <c r="N427" s="55" t="s">
        <v>1914</v>
      </c>
      <c r="O427" s="11">
        <v>13970312051</v>
      </c>
      <c r="P427" s="11" t="s">
        <v>1915</v>
      </c>
      <c r="Q427" s="11" t="s">
        <v>1907</v>
      </c>
      <c r="R427" s="11">
        <v>13907033292</v>
      </c>
      <c r="S427" s="11" t="s">
        <v>1908</v>
      </c>
      <c r="T427" s="11" t="s">
        <v>1916</v>
      </c>
      <c r="U427" s="11">
        <v>13907933018</v>
      </c>
      <c r="V427" s="11" t="s">
        <v>1917</v>
      </c>
      <c r="W427" s="11" t="s">
        <v>482</v>
      </c>
      <c r="X427" s="11">
        <v>13576343338</v>
      </c>
      <c r="Y427" s="11" t="s">
        <v>483</v>
      </c>
      <c r="Z427" s="11" t="s">
        <v>1918</v>
      </c>
      <c r="AA427" s="11">
        <v>15932945211</v>
      </c>
      <c r="AB427" s="11" t="s">
        <v>143</v>
      </c>
      <c r="AC427" s="11"/>
    </row>
    <row r="428" s="41" customFormat="1" ht="27" customHeight="1" spans="1:29">
      <c r="A428" s="11">
        <v>360</v>
      </c>
      <c r="B428" s="11" t="s">
        <v>1919</v>
      </c>
      <c r="C428" s="11" t="s">
        <v>28</v>
      </c>
      <c r="D428" s="11" t="s">
        <v>29</v>
      </c>
      <c r="E428" s="11" t="s">
        <v>30</v>
      </c>
      <c r="F428" s="11" t="s">
        <v>441</v>
      </c>
      <c r="G428" s="11" t="s">
        <v>1904</v>
      </c>
      <c r="H428" s="11" t="s">
        <v>613</v>
      </c>
      <c r="I428" s="11" t="s">
        <v>34</v>
      </c>
      <c r="J428" s="57" t="s">
        <v>65</v>
      </c>
      <c r="K428" s="11" t="s">
        <v>102</v>
      </c>
      <c r="L428" s="64" t="s">
        <v>67</v>
      </c>
      <c r="M428" s="11" t="s">
        <v>66</v>
      </c>
      <c r="N428" s="55" t="s">
        <v>1905</v>
      </c>
      <c r="O428" s="11">
        <v>15970391666</v>
      </c>
      <c r="P428" s="11" t="s">
        <v>1906</v>
      </c>
      <c r="Q428" s="11" t="s">
        <v>1907</v>
      </c>
      <c r="R428" s="11">
        <v>13907033292</v>
      </c>
      <c r="S428" s="11" t="s">
        <v>1908</v>
      </c>
      <c r="T428" s="11" t="s">
        <v>1909</v>
      </c>
      <c r="U428" s="11">
        <v>15707055663</v>
      </c>
      <c r="V428" s="11" t="s">
        <v>1910</v>
      </c>
      <c r="W428" s="11" t="s">
        <v>482</v>
      </c>
      <c r="X428" s="11">
        <v>13576343338</v>
      </c>
      <c r="Y428" s="11" t="s">
        <v>483</v>
      </c>
      <c r="Z428" s="11" t="s">
        <v>1920</v>
      </c>
      <c r="AA428" s="11">
        <v>18779392859</v>
      </c>
      <c r="AB428" s="11" t="s">
        <v>143</v>
      </c>
      <c r="AC428" s="11"/>
    </row>
    <row r="429" s="41" customFormat="1" ht="27" customHeight="1" spans="1:29">
      <c r="A429" s="11">
        <v>361</v>
      </c>
      <c r="B429" s="11" t="s">
        <v>1921</v>
      </c>
      <c r="C429" s="11" t="s">
        <v>28</v>
      </c>
      <c r="D429" s="11" t="s">
        <v>29</v>
      </c>
      <c r="E429" s="11" t="s">
        <v>30</v>
      </c>
      <c r="F429" s="11" t="s">
        <v>441</v>
      </c>
      <c r="G429" s="11" t="s">
        <v>475</v>
      </c>
      <c r="H429" s="11" t="s">
        <v>613</v>
      </c>
      <c r="I429" s="11" t="s">
        <v>34</v>
      </c>
      <c r="J429" s="57" t="s">
        <v>65</v>
      </c>
      <c r="K429" s="11" t="s">
        <v>102</v>
      </c>
      <c r="L429" s="64" t="s">
        <v>67</v>
      </c>
      <c r="M429" s="11" t="s">
        <v>66</v>
      </c>
      <c r="N429" s="11" t="s">
        <v>478</v>
      </c>
      <c r="O429" s="11">
        <v>13807930881</v>
      </c>
      <c r="P429" s="11" t="s">
        <v>1922</v>
      </c>
      <c r="Q429" s="11" t="s">
        <v>1907</v>
      </c>
      <c r="R429" s="11">
        <v>13907033292</v>
      </c>
      <c r="S429" s="11" t="s">
        <v>1908</v>
      </c>
      <c r="T429" s="11" t="s">
        <v>480</v>
      </c>
      <c r="U429" s="11">
        <v>15216099918</v>
      </c>
      <c r="V429" s="11" t="s">
        <v>481</v>
      </c>
      <c r="W429" s="11" t="s">
        <v>482</v>
      </c>
      <c r="X429" s="11">
        <v>13576343338</v>
      </c>
      <c r="Y429" s="11" t="s">
        <v>483</v>
      </c>
      <c r="Z429" s="11" t="s">
        <v>1923</v>
      </c>
      <c r="AA429" s="11">
        <v>15897652038</v>
      </c>
      <c r="AB429" s="11" t="s">
        <v>143</v>
      </c>
      <c r="AC429" s="11"/>
    </row>
    <row r="430" s="41" customFormat="1" ht="27" customHeight="1" spans="1:29">
      <c r="A430" s="11">
        <v>362</v>
      </c>
      <c r="B430" s="11" t="s">
        <v>1924</v>
      </c>
      <c r="C430" s="11" t="s">
        <v>28</v>
      </c>
      <c r="D430" s="11" t="s">
        <v>29</v>
      </c>
      <c r="E430" s="11" t="s">
        <v>30</v>
      </c>
      <c r="F430" s="11" t="s">
        <v>441</v>
      </c>
      <c r="G430" s="11" t="s">
        <v>1904</v>
      </c>
      <c r="H430" s="11" t="s">
        <v>613</v>
      </c>
      <c r="I430" s="11" t="s">
        <v>34</v>
      </c>
      <c r="J430" s="57" t="s">
        <v>65</v>
      </c>
      <c r="K430" s="11" t="s">
        <v>102</v>
      </c>
      <c r="L430" s="64" t="s">
        <v>67</v>
      </c>
      <c r="M430" s="11" t="s">
        <v>66</v>
      </c>
      <c r="N430" s="55" t="s">
        <v>1905</v>
      </c>
      <c r="O430" s="11">
        <v>15970391666</v>
      </c>
      <c r="P430" s="11" t="s">
        <v>1906</v>
      </c>
      <c r="Q430" s="11" t="s">
        <v>1907</v>
      </c>
      <c r="R430" s="11">
        <v>13907033292</v>
      </c>
      <c r="S430" s="11" t="s">
        <v>1908</v>
      </c>
      <c r="T430" s="11" t="s">
        <v>1909</v>
      </c>
      <c r="U430" s="11">
        <v>15707055663</v>
      </c>
      <c r="V430" s="11" t="s">
        <v>1910</v>
      </c>
      <c r="W430" s="11" t="s">
        <v>482</v>
      </c>
      <c r="X430" s="11">
        <v>13576343338</v>
      </c>
      <c r="Y430" s="11" t="s">
        <v>483</v>
      </c>
      <c r="Z430" s="11" t="s">
        <v>1925</v>
      </c>
      <c r="AA430" s="11">
        <v>15279310365</v>
      </c>
      <c r="AB430" s="11" t="s">
        <v>143</v>
      </c>
      <c r="AC430" s="11"/>
    </row>
    <row r="431" s="41" customFormat="1" ht="27" customHeight="1" spans="1:29">
      <c r="A431" s="11">
        <v>363</v>
      </c>
      <c r="B431" s="11" t="s">
        <v>1926</v>
      </c>
      <c r="C431" s="11" t="s">
        <v>28</v>
      </c>
      <c r="D431" s="11" t="s">
        <v>29</v>
      </c>
      <c r="E431" s="11" t="s">
        <v>30</v>
      </c>
      <c r="F431" s="11" t="s">
        <v>441</v>
      </c>
      <c r="G431" s="55" t="s">
        <v>1927</v>
      </c>
      <c r="H431" s="11" t="s">
        <v>613</v>
      </c>
      <c r="I431" s="11" t="s">
        <v>34</v>
      </c>
      <c r="J431" s="57" t="s">
        <v>65</v>
      </c>
      <c r="K431" s="11" t="s">
        <v>102</v>
      </c>
      <c r="L431" s="64" t="s">
        <v>67</v>
      </c>
      <c r="M431" s="11" t="s">
        <v>66</v>
      </c>
      <c r="N431" s="55" t="s">
        <v>1928</v>
      </c>
      <c r="O431" s="11">
        <v>13767375660</v>
      </c>
      <c r="P431" s="11" t="s">
        <v>1929</v>
      </c>
      <c r="Q431" s="11" t="s">
        <v>1907</v>
      </c>
      <c r="R431" s="11">
        <v>13907033292</v>
      </c>
      <c r="S431" s="11" t="s">
        <v>1908</v>
      </c>
      <c r="T431" s="11" t="s">
        <v>1930</v>
      </c>
      <c r="U431" s="11">
        <v>13576306309</v>
      </c>
      <c r="V431" s="11" t="s">
        <v>1931</v>
      </c>
      <c r="W431" s="11" t="s">
        <v>482</v>
      </c>
      <c r="X431" s="11">
        <v>13576343338</v>
      </c>
      <c r="Y431" s="11" t="s">
        <v>483</v>
      </c>
      <c r="Z431" s="11" t="s">
        <v>1932</v>
      </c>
      <c r="AA431" s="11">
        <v>15180391818</v>
      </c>
      <c r="AB431" s="11" t="s">
        <v>143</v>
      </c>
      <c r="AC431" s="11"/>
    </row>
    <row r="432" s="41" customFormat="1" ht="27" customHeight="1" spans="1:29">
      <c r="A432" s="11">
        <v>364</v>
      </c>
      <c r="B432" s="11" t="s">
        <v>1933</v>
      </c>
      <c r="C432" s="11" t="s">
        <v>28</v>
      </c>
      <c r="D432" s="11" t="s">
        <v>29</v>
      </c>
      <c r="E432" s="11" t="s">
        <v>30</v>
      </c>
      <c r="F432" s="11" t="s">
        <v>441</v>
      </c>
      <c r="G432" s="11" t="s">
        <v>503</v>
      </c>
      <c r="H432" s="11" t="s">
        <v>613</v>
      </c>
      <c r="I432" s="11" t="s">
        <v>34</v>
      </c>
      <c r="J432" s="57" t="s">
        <v>65</v>
      </c>
      <c r="K432" s="11" t="s">
        <v>102</v>
      </c>
      <c r="L432" s="64" t="s">
        <v>67</v>
      </c>
      <c r="M432" s="11" t="s">
        <v>66</v>
      </c>
      <c r="N432" s="11" t="s">
        <v>504</v>
      </c>
      <c r="O432" s="11">
        <v>15870935685</v>
      </c>
      <c r="P432" s="11" t="s">
        <v>1934</v>
      </c>
      <c r="Q432" s="11" t="s">
        <v>1907</v>
      </c>
      <c r="R432" s="11">
        <v>13907033292</v>
      </c>
      <c r="S432" s="11" t="s">
        <v>1908</v>
      </c>
      <c r="T432" s="11" t="s">
        <v>506</v>
      </c>
      <c r="U432" s="11">
        <v>15179301166</v>
      </c>
      <c r="V432" s="11" t="s">
        <v>507</v>
      </c>
      <c r="W432" s="11" t="s">
        <v>482</v>
      </c>
      <c r="X432" s="11">
        <v>13576343338</v>
      </c>
      <c r="Y432" s="11" t="s">
        <v>483</v>
      </c>
      <c r="Z432" s="11" t="s">
        <v>1935</v>
      </c>
      <c r="AA432" s="11">
        <v>13879356304</v>
      </c>
      <c r="AB432" s="11" t="s">
        <v>143</v>
      </c>
      <c r="AC432" s="11"/>
    </row>
    <row r="433" s="41" customFormat="1" ht="27" customHeight="1" spans="1:29">
      <c r="A433" s="11">
        <v>365</v>
      </c>
      <c r="B433" s="11" t="s">
        <v>1936</v>
      </c>
      <c r="C433" s="11" t="s">
        <v>28</v>
      </c>
      <c r="D433" s="11" t="s">
        <v>29</v>
      </c>
      <c r="E433" s="11" t="s">
        <v>30</v>
      </c>
      <c r="F433" s="11" t="s">
        <v>441</v>
      </c>
      <c r="G433" s="11" t="s">
        <v>1904</v>
      </c>
      <c r="H433" s="11" t="s">
        <v>613</v>
      </c>
      <c r="I433" s="11" t="s">
        <v>34</v>
      </c>
      <c r="J433" s="57" t="s">
        <v>65</v>
      </c>
      <c r="K433" s="11" t="s">
        <v>102</v>
      </c>
      <c r="L433" s="64" t="s">
        <v>67</v>
      </c>
      <c r="M433" s="11" t="s">
        <v>66</v>
      </c>
      <c r="N433" s="55" t="s">
        <v>1905</v>
      </c>
      <c r="O433" s="11">
        <v>15970391666</v>
      </c>
      <c r="P433" s="11" t="s">
        <v>1906</v>
      </c>
      <c r="Q433" s="11" t="s">
        <v>1907</v>
      </c>
      <c r="R433" s="11">
        <v>13907033292</v>
      </c>
      <c r="S433" s="11" t="s">
        <v>1908</v>
      </c>
      <c r="T433" s="11" t="s">
        <v>1909</v>
      </c>
      <c r="U433" s="11">
        <v>15707055663</v>
      </c>
      <c r="V433" s="11" t="s">
        <v>1910</v>
      </c>
      <c r="W433" s="11" t="s">
        <v>482</v>
      </c>
      <c r="X433" s="11">
        <v>13576343338</v>
      </c>
      <c r="Y433" s="11" t="s">
        <v>483</v>
      </c>
      <c r="Z433" s="11" t="s">
        <v>1937</v>
      </c>
      <c r="AA433" s="11">
        <v>13870318444</v>
      </c>
      <c r="AB433" s="11" t="s">
        <v>1938</v>
      </c>
      <c r="AC433" s="11"/>
    </row>
    <row r="434" s="41" customFormat="1" ht="27" customHeight="1" spans="1:29">
      <c r="A434" s="11">
        <v>366</v>
      </c>
      <c r="B434" s="11" t="s">
        <v>1939</v>
      </c>
      <c r="C434" s="11" t="s">
        <v>28</v>
      </c>
      <c r="D434" s="11" t="s">
        <v>29</v>
      </c>
      <c r="E434" s="11" t="s">
        <v>30</v>
      </c>
      <c r="F434" s="11" t="s">
        <v>441</v>
      </c>
      <c r="G434" s="55" t="s">
        <v>1940</v>
      </c>
      <c r="H434" s="11" t="s">
        <v>613</v>
      </c>
      <c r="I434" s="11" t="s">
        <v>34</v>
      </c>
      <c r="J434" s="57" t="s">
        <v>65</v>
      </c>
      <c r="K434" s="11" t="s">
        <v>102</v>
      </c>
      <c r="L434" s="64" t="s">
        <v>67</v>
      </c>
      <c r="M434" s="11" t="s">
        <v>66</v>
      </c>
      <c r="N434" s="55" t="s">
        <v>1941</v>
      </c>
      <c r="O434" s="11">
        <v>13755381016</v>
      </c>
      <c r="P434" s="11" t="s">
        <v>1942</v>
      </c>
      <c r="Q434" s="11" t="s">
        <v>1907</v>
      </c>
      <c r="R434" s="11">
        <v>13907033292</v>
      </c>
      <c r="S434" s="11" t="s">
        <v>1908</v>
      </c>
      <c r="T434" s="11" t="s">
        <v>1943</v>
      </c>
      <c r="U434" s="11">
        <v>15180370889</v>
      </c>
      <c r="V434" s="11" t="s">
        <v>1944</v>
      </c>
      <c r="W434" s="11" t="s">
        <v>482</v>
      </c>
      <c r="X434" s="11">
        <v>13576343338</v>
      </c>
      <c r="Y434" s="11" t="s">
        <v>483</v>
      </c>
      <c r="Z434" s="11" t="s">
        <v>1945</v>
      </c>
      <c r="AA434" s="11">
        <v>15270521276</v>
      </c>
      <c r="AB434" s="11" t="s">
        <v>143</v>
      </c>
      <c r="AC434" s="11"/>
    </row>
    <row r="435" s="41" customFormat="1" ht="27" customHeight="1" spans="1:29">
      <c r="A435" s="11">
        <v>367</v>
      </c>
      <c r="B435" s="11" t="s">
        <v>1946</v>
      </c>
      <c r="C435" s="11" t="s">
        <v>28</v>
      </c>
      <c r="D435" s="11" t="s">
        <v>29</v>
      </c>
      <c r="E435" s="11" t="s">
        <v>30</v>
      </c>
      <c r="F435" s="11" t="s">
        <v>441</v>
      </c>
      <c r="G435" s="11" t="s">
        <v>1913</v>
      </c>
      <c r="H435" s="11" t="s">
        <v>613</v>
      </c>
      <c r="I435" s="11" t="s">
        <v>34</v>
      </c>
      <c r="J435" s="57" t="s">
        <v>65</v>
      </c>
      <c r="K435" s="11" t="s">
        <v>102</v>
      </c>
      <c r="L435" s="64" t="s">
        <v>67</v>
      </c>
      <c r="M435" s="11" t="s">
        <v>66</v>
      </c>
      <c r="N435" s="55" t="s">
        <v>1914</v>
      </c>
      <c r="O435" s="11">
        <v>13970312051</v>
      </c>
      <c r="P435" s="11" t="s">
        <v>1915</v>
      </c>
      <c r="Q435" s="11" t="s">
        <v>1907</v>
      </c>
      <c r="R435" s="11">
        <v>13907033292</v>
      </c>
      <c r="S435" s="11" t="s">
        <v>1908</v>
      </c>
      <c r="T435" s="11" t="s">
        <v>1916</v>
      </c>
      <c r="U435" s="11">
        <v>13907933018</v>
      </c>
      <c r="V435" s="11" t="s">
        <v>1917</v>
      </c>
      <c r="W435" s="11" t="s">
        <v>482</v>
      </c>
      <c r="X435" s="11">
        <v>13576343338</v>
      </c>
      <c r="Y435" s="11" t="s">
        <v>483</v>
      </c>
      <c r="Z435" s="11" t="s">
        <v>1947</v>
      </c>
      <c r="AA435" s="11">
        <v>13507035711</v>
      </c>
      <c r="AB435" s="11" t="s">
        <v>143</v>
      </c>
      <c r="AC435" s="11"/>
    </row>
    <row r="436" s="41" customFormat="1" ht="27" customHeight="1" spans="1:29">
      <c r="A436" s="11">
        <v>368</v>
      </c>
      <c r="B436" s="11" t="s">
        <v>1948</v>
      </c>
      <c r="C436" s="11" t="s">
        <v>28</v>
      </c>
      <c r="D436" s="11" t="s">
        <v>29</v>
      </c>
      <c r="E436" s="11" t="s">
        <v>30</v>
      </c>
      <c r="F436" s="11" t="s">
        <v>441</v>
      </c>
      <c r="G436" s="55" t="s">
        <v>1949</v>
      </c>
      <c r="H436" s="11" t="s">
        <v>613</v>
      </c>
      <c r="I436" s="11" t="s">
        <v>34</v>
      </c>
      <c r="J436" s="57" t="s">
        <v>65</v>
      </c>
      <c r="K436" s="11" t="s">
        <v>102</v>
      </c>
      <c r="L436" s="64" t="s">
        <v>67</v>
      </c>
      <c r="M436" s="11" t="s">
        <v>66</v>
      </c>
      <c r="N436" s="55" t="s">
        <v>1950</v>
      </c>
      <c r="O436" s="11">
        <v>15879399500</v>
      </c>
      <c r="P436" s="11" t="s">
        <v>1951</v>
      </c>
      <c r="Q436" s="11" t="s">
        <v>1907</v>
      </c>
      <c r="R436" s="11">
        <v>13907033292</v>
      </c>
      <c r="S436" s="11" t="s">
        <v>1908</v>
      </c>
      <c r="T436" s="11" t="s">
        <v>1952</v>
      </c>
      <c r="U436" s="11">
        <v>18770394788</v>
      </c>
      <c r="V436" s="11" t="s">
        <v>1953</v>
      </c>
      <c r="W436" s="11" t="s">
        <v>482</v>
      </c>
      <c r="X436" s="11">
        <v>13576343338</v>
      </c>
      <c r="Y436" s="11" t="s">
        <v>483</v>
      </c>
      <c r="Z436" s="11" t="s">
        <v>1954</v>
      </c>
      <c r="AA436" s="11">
        <v>13807930648</v>
      </c>
      <c r="AB436" s="11" t="s">
        <v>1955</v>
      </c>
      <c r="AC436" s="11"/>
    </row>
    <row r="437" s="41" customFormat="1" ht="27" customHeight="1" spans="1:29">
      <c r="A437" s="11">
        <v>369</v>
      </c>
      <c r="B437" s="11" t="s">
        <v>1956</v>
      </c>
      <c r="C437" s="11" t="s">
        <v>28</v>
      </c>
      <c r="D437" s="11" t="s">
        <v>29</v>
      </c>
      <c r="E437" s="11" t="s">
        <v>30</v>
      </c>
      <c r="F437" s="11" t="s">
        <v>441</v>
      </c>
      <c r="G437" s="55" t="s">
        <v>1927</v>
      </c>
      <c r="H437" s="11" t="s">
        <v>613</v>
      </c>
      <c r="I437" s="11" t="s">
        <v>34</v>
      </c>
      <c r="J437" s="57" t="s">
        <v>65</v>
      </c>
      <c r="K437" s="11" t="s">
        <v>102</v>
      </c>
      <c r="L437" s="64" t="s">
        <v>67</v>
      </c>
      <c r="M437" s="11" t="s">
        <v>66</v>
      </c>
      <c r="N437" s="55" t="s">
        <v>1928</v>
      </c>
      <c r="O437" s="11">
        <v>13767375660</v>
      </c>
      <c r="P437" s="11" t="s">
        <v>1929</v>
      </c>
      <c r="Q437" s="11" t="s">
        <v>1907</v>
      </c>
      <c r="R437" s="11">
        <v>13907033292</v>
      </c>
      <c r="S437" s="11" t="s">
        <v>1908</v>
      </c>
      <c r="T437" s="11" t="s">
        <v>1930</v>
      </c>
      <c r="U437" s="11">
        <v>13576306309</v>
      </c>
      <c r="V437" s="11" t="s">
        <v>1931</v>
      </c>
      <c r="W437" s="11" t="s">
        <v>482</v>
      </c>
      <c r="X437" s="11">
        <v>13576343338</v>
      </c>
      <c r="Y437" s="11" t="s">
        <v>483</v>
      </c>
      <c r="Z437" s="11" t="s">
        <v>1930</v>
      </c>
      <c r="AA437" s="11">
        <v>13576306309</v>
      </c>
      <c r="AB437" s="11" t="s">
        <v>1931</v>
      </c>
      <c r="AC437" s="11"/>
    </row>
    <row r="438" s="41" customFormat="1" ht="27" customHeight="1" spans="1:29">
      <c r="A438" s="11">
        <v>370</v>
      </c>
      <c r="B438" s="11" t="s">
        <v>1957</v>
      </c>
      <c r="C438" s="11" t="s">
        <v>28</v>
      </c>
      <c r="D438" s="11" t="s">
        <v>29</v>
      </c>
      <c r="E438" s="11" t="s">
        <v>30</v>
      </c>
      <c r="F438" s="11" t="s">
        <v>441</v>
      </c>
      <c r="G438" s="11" t="s">
        <v>1904</v>
      </c>
      <c r="H438" s="11" t="s">
        <v>613</v>
      </c>
      <c r="I438" s="11" t="s">
        <v>34</v>
      </c>
      <c r="J438" s="57" t="s">
        <v>65</v>
      </c>
      <c r="K438" s="11" t="s">
        <v>102</v>
      </c>
      <c r="L438" s="64" t="s">
        <v>67</v>
      </c>
      <c r="M438" s="11" t="s">
        <v>66</v>
      </c>
      <c r="N438" s="55" t="s">
        <v>1905</v>
      </c>
      <c r="O438" s="11">
        <v>15970391666</v>
      </c>
      <c r="P438" s="11" t="s">
        <v>1906</v>
      </c>
      <c r="Q438" s="11" t="s">
        <v>1907</v>
      </c>
      <c r="R438" s="11">
        <v>13907033292</v>
      </c>
      <c r="S438" s="11" t="s">
        <v>1908</v>
      </c>
      <c r="T438" s="11" t="s">
        <v>1909</v>
      </c>
      <c r="U438" s="11">
        <v>15707055663</v>
      </c>
      <c r="V438" s="11" t="s">
        <v>1910</v>
      </c>
      <c r="W438" s="11" t="s">
        <v>482</v>
      </c>
      <c r="X438" s="11">
        <v>13576343338</v>
      </c>
      <c r="Y438" s="11" t="s">
        <v>483</v>
      </c>
      <c r="Z438" s="11" t="s">
        <v>1909</v>
      </c>
      <c r="AA438" s="11">
        <v>15707055663</v>
      </c>
      <c r="AB438" s="11" t="s">
        <v>1910</v>
      </c>
      <c r="AC438" s="11"/>
    </row>
    <row r="439" s="41" customFormat="1" ht="27" customHeight="1" spans="1:29">
      <c r="A439" s="11">
        <v>371</v>
      </c>
      <c r="B439" s="11" t="s">
        <v>1958</v>
      </c>
      <c r="C439" s="11" t="s">
        <v>28</v>
      </c>
      <c r="D439" s="11" t="s">
        <v>29</v>
      </c>
      <c r="E439" s="11" t="s">
        <v>30</v>
      </c>
      <c r="F439" s="11" t="s">
        <v>441</v>
      </c>
      <c r="G439" s="11" t="s">
        <v>503</v>
      </c>
      <c r="H439" s="11" t="s">
        <v>613</v>
      </c>
      <c r="I439" s="11" t="s">
        <v>34</v>
      </c>
      <c r="J439" s="57" t="s">
        <v>65</v>
      </c>
      <c r="K439" s="11" t="s">
        <v>102</v>
      </c>
      <c r="L439" s="64" t="s">
        <v>67</v>
      </c>
      <c r="M439" s="11" t="s">
        <v>66</v>
      </c>
      <c r="N439" s="11" t="s">
        <v>504</v>
      </c>
      <c r="O439" s="11">
        <v>15870935685</v>
      </c>
      <c r="P439" s="11" t="s">
        <v>1934</v>
      </c>
      <c r="Q439" s="11" t="s">
        <v>1907</v>
      </c>
      <c r="R439" s="11">
        <v>13907033292</v>
      </c>
      <c r="S439" s="11" t="s">
        <v>1908</v>
      </c>
      <c r="T439" s="11" t="s">
        <v>506</v>
      </c>
      <c r="U439" s="11">
        <v>15179301166</v>
      </c>
      <c r="V439" s="11" t="s">
        <v>507</v>
      </c>
      <c r="W439" s="11" t="s">
        <v>482</v>
      </c>
      <c r="X439" s="11">
        <v>13576343338</v>
      </c>
      <c r="Y439" s="11" t="s">
        <v>483</v>
      </c>
      <c r="Z439" s="11" t="s">
        <v>1959</v>
      </c>
      <c r="AA439" s="11">
        <v>13755358253</v>
      </c>
      <c r="AB439" s="11" t="s">
        <v>143</v>
      </c>
      <c r="AC439" s="11"/>
    </row>
    <row r="440" s="41" customFormat="1" ht="27" customHeight="1" spans="1:29">
      <c r="A440" s="11">
        <v>372</v>
      </c>
      <c r="B440" s="11" t="s">
        <v>1960</v>
      </c>
      <c r="C440" s="11" t="s">
        <v>28</v>
      </c>
      <c r="D440" s="11" t="s">
        <v>29</v>
      </c>
      <c r="E440" s="11" t="s">
        <v>30</v>
      </c>
      <c r="F440" s="11" t="s">
        <v>441</v>
      </c>
      <c r="G440" s="55" t="s">
        <v>1961</v>
      </c>
      <c r="H440" s="11" t="s">
        <v>613</v>
      </c>
      <c r="I440" s="11" t="s">
        <v>34</v>
      </c>
      <c r="J440" s="57" t="s">
        <v>65</v>
      </c>
      <c r="K440" s="64" t="s">
        <v>102</v>
      </c>
      <c r="L440" s="64" t="s">
        <v>67</v>
      </c>
      <c r="M440" s="11" t="s">
        <v>66</v>
      </c>
      <c r="N440" s="11" t="s">
        <v>1928</v>
      </c>
      <c r="O440" s="11">
        <v>13767375660</v>
      </c>
      <c r="P440" s="11" t="s">
        <v>1929</v>
      </c>
      <c r="Q440" s="11" t="s">
        <v>1907</v>
      </c>
      <c r="R440" s="11">
        <v>13907033292</v>
      </c>
      <c r="S440" s="11" t="s">
        <v>1908</v>
      </c>
      <c r="T440" s="11" t="s">
        <v>1962</v>
      </c>
      <c r="U440" s="11">
        <v>15879324918</v>
      </c>
      <c r="V440" s="11" t="s">
        <v>1963</v>
      </c>
      <c r="W440" s="11" t="s">
        <v>482</v>
      </c>
      <c r="X440" s="11">
        <v>13576343338</v>
      </c>
      <c r="Y440" s="11" t="s">
        <v>483</v>
      </c>
      <c r="Z440" s="11" t="s">
        <v>1962</v>
      </c>
      <c r="AA440" s="11">
        <v>15879324918</v>
      </c>
      <c r="AB440" s="11" t="s">
        <v>1963</v>
      </c>
      <c r="AC440" s="11"/>
    </row>
    <row r="441" s="41" customFormat="1" ht="27" customHeight="1" spans="1:29">
      <c r="A441" s="11">
        <v>373</v>
      </c>
      <c r="B441" s="11" t="s">
        <v>1964</v>
      </c>
      <c r="C441" s="11" t="s">
        <v>28</v>
      </c>
      <c r="D441" s="11" t="s">
        <v>29</v>
      </c>
      <c r="E441" s="11" t="s">
        <v>30</v>
      </c>
      <c r="F441" s="11" t="s">
        <v>441</v>
      </c>
      <c r="G441" s="55" t="s">
        <v>1965</v>
      </c>
      <c r="H441" s="11" t="s">
        <v>613</v>
      </c>
      <c r="I441" s="11" t="s">
        <v>34</v>
      </c>
      <c r="J441" s="57" t="s">
        <v>65</v>
      </c>
      <c r="K441" s="64" t="s">
        <v>102</v>
      </c>
      <c r="L441" s="64" t="s">
        <v>67</v>
      </c>
      <c r="M441" s="11" t="s">
        <v>66</v>
      </c>
      <c r="N441" s="11" t="s">
        <v>478</v>
      </c>
      <c r="O441" s="11">
        <v>13807930881</v>
      </c>
      <c r="P441" s="11" t="s">
        <v>1922</v>
      </c>
      <c r="Q441" s="11" t="s">
        <v>1907</v>
      </c>
      <c r="R441" s="11">
        <v>13907033292</v>
      </c>
      <c r="S441" s="11" t="s">
        <v>1908</v>
      </c>
      <c r="T441" s="11" t="s">
        <v>1966</v>
      </c>
      <c r="U441" s="11">
        <v>13576311238</v>
      </c>
      <c r="V441" s="11" t="s">
        <v>1967</v>
      </c>
      <c r="W441" s="11" t="s">
        <v>482</v>
      </c>
      <c r="X441" s="11">
        <v>13576343338</v>
      </c>
      <c r="Y441" s="11" t="s">
        <v>483</v>
      </c>
      <c r="Z441" s="11" t="s">
        <v>1968</v>
      </c>
      <c r="AA441" s="11">
        <v>13870383997</v>
      </c>
      <c r="AB441" s="11" t="s">
        <v>1969</v>
      </c>
      <c r="AC441" s="11"/>
    </row>
    <row r="442" s="41" customFormat="1" ht="27" customHeight="1" spans="1:29">
      <c r="A442" s="11">
        <v>374</v>
      </c>
      <c r="B442" s="11" t="s">
        <v>1740</v>
      </c>
      <c r="C442" s="11" t="s">
        <v>28</v>
      </c>
      <c r="D442" s="11" t="s">
        <v>29</v>
      </c>
      <c r="E442" s="11" t="s">
        <v>30</v>
      </c>
      <c r="F442" s="11" t="s">
        <v>441</v>
      </c>
      <c r="G442" s="55" t="s">
        <v>1965</v>
      </c>
      <c r="H442" s="11" t="s">
        <v>613</v>
      </c>
      <c r="I442" s="11" t="s">
        <v>34</v>
      </c>
      <c r="J442" s="57" t="s">
        <v>65</v>
      </c>
      <c r="K442" s="64" t="s">
        <v>102</v>
      </c>
      <c r="L442" s="64" t="s">
        <v>67</v>
      </c>
      <c r="M442" s="11" t="s">
        <v>66</v>
      </c>
      <c r="N442" s="11" t="s">
        <v>478</v>
      </c>
      <c r="O442" s="11">
        <v>13807930881</v>
      </c>
      <c r="P442" s="11" t="s">
        <v>1922</v>
      </c>
      <c r="Q442" s="11" t="s">
        <v>1907</v>
      </c>
      <c r="R442" s="11">
        <v>13907033292</v>
      </c>
      <c r="S442" s="11" t="s">
        <v>1908</v>
      </c>
      <c r="T442" s="11" t="s">
        <v>1966</v>
      </c>
      <c r="U442" s="11">
        <v>13576311238</v>
      </c>
      <c r="V442" s="11" t="s">
        <v>1967</v>
      </c>
      <c r="W442" s="11" t="s">
        <v>482</v>
      </c>
      <c r="X442" s="11">
        <v>13576343338</v>
      </c>
      <c r="Y442" s="11" t="s">
        <v>483</v>
      </c>
      <c r="Z442" s="11" t="s">
        <v>1966</v>
      </c>
      <c r="AA442" s="11">
        <v>13576311238</v>
      </c>
      <c r="AB442" s="11" t="s">
        <v>1967</v>
      </c>
      <c r="AC442" s="11"/>
    </row>
    <row r="443" s="41" customFormat="1" ht="27" customHeight="1" spans="1:29">
      <c r="A443" s="11">
        <v>375</v>
      </c>
      <c r="B443" s="11" t="s">
        <v>1970</v>
      </c>
      <c r="C443" s="11" t="s">
        <v>28</v>
      </c>
      <c r="D443" s="11" t="s">
        <v>29</v>
      </c>
      <c r="E443" s="11" t="s">
        <v>30</v>
      </c>
      <c r="F443" s="11" t="s">
        <v>441</v>
      </c>
      <c r="G443" s="11" t="s">
        <v>495</v>
      </c>
      <c r="H443" s="11" t="s">
        <v>613</v>
      </c>
      <c r="I443" s="11" t="s">
        <v>34</v>
      </c>
      <c r="J443" s="57" t="s">
        <v>65</v>
      </c>
      <c r="K443" s="64" t="s">
        <v>102</v>
      </c>
      <c r="L443" s="64" t="s">
        <v>67</v>
      </c>
      <c r="M443" s="11" t="s">
        <v>66</v>
      </c>
      <c r="N443" s="11" t="s">
        <v>496</v>
      </c>
      <c r="O443" s="11">
        <v>13647036101</v>
      </c>
      <c r="P443" s="11" t="s">
        <v>1971</v>
      </c>
      <c r="Q443" s="11" t="s">
        <v>1907</v>
      </c>
      <c r="R443" s="11">
        <v>13907033292</v>
      </c>
      <c r="S443" s="11" t="s">
        <v>1908</v>
      </c>
      <c r="T443" s="11" t="s">
        <v>497</v>
      </c>
      <c r="U443" s="11">
        <v>13879303887</v>
      </c>
      <c r="V443" s="11" t="s">
        <v>498</v>
      </c>
      <c r="W443" s="11" t="s">
        <v>482</v>
      </c>
      <c r="X443" s="11">
        <v>13576343338</v>
      </c>
      <c r="Y443" s="11" t="s">
        <v>483</v>
      </c>
      <c r="Z443" s="11" t="s">
        <v>1972</v>
      </c>
      <c r="AA443" s="11">
        <v>13576366792</v>
      </c>
      <c r="AB443" s="11" t="s">
        <v>143</v>
      </c>
      <c r="AC443" s="11"/>
    </row>
    <row r="444" s="41" customFormat="1" ht="27" customHeight="1" spans="1:29">
      <c r="A444" s="11">
        <v>376</v>
      </c>
      <c r="B444" s="11" t="s">
        <v>1973</v>
      </c>
      <c r="C444" s="11" t="s">
        <v>28</v>
      </c>
      <c r="D444" s="11" t="s">
        <v>29</v>
      </c>
      <c r="E444" s="11" t="s">
        <v>30</v>
      </c>
      <c r="F444" s="11" t="s">
        <v>441</v>
      </c>
      <c r="G444" s="55" t="s">
        <v>1974</v>
      </c>
      <c r="H444" s="11" t="s">
        <v>613</v>
      </c>
      <c r="I444" s="11" t="s">
        <v>34</v>
      </c>
      <c r="J444" s="57" t="s">
        <v>65</v>
      </c>
      <c r="K444" s="64" t="s">
        <v>102</v>
      </c>
      <c r="L444" s="64" t="s">
        <v>67</v>
      </c>
      <c r="M444" s="11" t="s">
        <v>66</v>
      </c>
      <c r="N444" s="55" t="s">
        <v>1975</v>
      </c>
      <c r="O444" s="11">
        <v>13870302746</v>
      </c>
      <c r="P444" s="11" t="s">
        <v>1976</v>
      </c>
      <c r="Q444" s="11" t="s">
        <v>1907</v>
      </c>
      <c r="R444" s="11">
        <v>13907033292</v>
      </c>
      <c r="S444" s="11" t="s">
        <v>1908</v>
      </c>
      <c r="T444" s="11" t="s">
        <v>1977</v>
      </c>
      <c r="U444" s="11">
        <v>13694851143</v>
      </c>
      <c r="V444" s="11" t="s">
        <v>1978</v>
      </c>
      <c r="W444" s="11" t="s">
        <v>482</v>
      </c>
      <c r="X444" s="11">
        <v>13576343338</v>
      </c>
      <c r="Y444" s="11" t="s">
        <v>483</v>
      </c>
      <c r="Z444" s="11" t="s">
        <v>1979</v>
      </c>
      <c r="AA444" s="11">
        <v>17779388599</v>
      </c>
      <c r="AB444" s="11" t="s">
        <v>143</v>
      </c>
      <c r="AC444" s="11"/>
    </row>
    <row r="445" s="41" customFormat="1" ht="27" customHeight="1" spans="1:29">
      <c r="A445" s="11">
        <v>377</v>
      </c>
      <c r="B445" s="11" t="s">
        <v>1980</v>
      </c>
      <c r="C445" s="11" t="s">
        <v>28</v>
      </c>
      <c r="D445" s="11" t="s">
        <v>29</v>
      </c>
      <c r="E445" s="11" t="s">
        <v>30</v>
      </c>
      <c r="F445" s="11" t="s">
        <v>441</v>
      </c>
      <c r="G445" s="55" t="s">
        <v>488</v>
      </c>
      <c r="H445" s="11" t="s">
        <v>613</v>
      </c>
      <c r="I445" s="11" t="s">
        <v>34</v>
      </c>
      <c r="J445" s="57" t="s">
        <v>65</v>
      </c>
      <c r="K445" s="64" t="s">
        <v>102</v>
      </c>
      <c r="L445" s="64" t="s">
        <v>67</v>
      </c>
      <c r="M445" s="11" t="s">
        <v>66</v>
      </c>
      <c r="N445" s="11" t="s">
        <v>443</v>
      </c>
      <c r="O445" s="11">
        <v>13870318717</v>
      </c>
      <c r="P445" s="11" t="s">
        <v>1971</v>
      </c>
      <c r="Q445" s="11" t="s">
        <v>1907</v>
      </c>
      <c r="R445" s="11">
        <v>13907033292</v>
      </c>
      <c r="S445" s="11" t="s">
        <v>1908</v>
      </c>
      <c r="T445" s="11" t="s">
        <v>489</v>
      </c>
      <c r="U445" s="11">
        <v>15179375390</v>
      </c>
      <c r="V445" s="11" t="s">
        <v>490</v>
      </c>
      <c r="W445" s="11" t="s">
        <v>482</v>
      </c>
      <c r="X445" s="11">
        <v>13576343338</v>
      </c>
      <c r="Y445" s="11" t="s">
        <v>483</v>
      </c>
      <c r="Z445" s="11" t="s">
        <v>1981</v>
      </c>
      <c r="AA445" s="11">
        <v>13755397994</v>
      </c>
      <c r="AB445" s="11" t="s">
        <v>143</v>
      </c>
      <c r="AC445" s="11"/>
    </row>
    <row r="446" s="41" customFormat="1" ht="27" customHeight="1" spans="1:29">
      <c r="A446" s="11">
        <v>378</v>
      </c>
      <c r="B446" s="11" t="s">
        <v>1982</v>
      </c>
      <c r="C446" s="11" t="s">
        <v>28</v>
      </c>
      <c r="D446" s="11" t="s">
        <v>29</v>
      </c>
      <c r="E446" s="11" t="s">
        <v>30</v>
      </c>
      <c r="F446" s="11" t="s">
        <v>441</v>
      </c>
      <c r="G446" s="55" t="s">
        <v>453</v>
      </c>
      <c r="H446" s="11" t="s">
        <v>613</v>
      </c>
      <c r="I446" s="11" t="s">
        <v>34</v>
      </c>
      <c r="J446" s="57" t="s">
        <v>65</v>
      </c>
      <c r="K446" s="64" t="s">
        <v>102</v>
      </c>
      <c r="L446" s="64" t="s">
        <v>67</v>
      </c>
      <c r="M446" s="11" t="s">
        <v>66</v>
      </c>
      <c r="N446" s="55" t="s">
        <v>456</v>
      </c>
      <c r="O446" s="11">
        <v>13576398393</v>
      </c>
      <c r="P446" s="11" t="s">
        <v>1942</v>
      </c>
      <c r="Q446" s="11" t="s">
        <v>1907</v>
      </c>
      <c r="R446" s="11">
        <v>13907033292</v>
      </c>
      <c r="S446" s="11" t="s">
        <v>1908</v>
      </c>
      <c r="T446" s="11" t="s">
        <v>1983</v>
      </c>
      <c r="U446" s="11">
        <v>15932931016</v>
      </c>
      <c r="V446" s="11" t="s">
        <v>1984</v>
      </c>
      <c r="W446" s="11" t="s">
        <v>482</v>
      </c>
      <c r="X446" s="11">
        <v>13576343338</v>
      </c>
      <c r="Y446" s="11" t="s">
        <v>483</v>
      </c>
      <c r="Z446" s="11" t="s">
        <v>1985</v>
      </c>
      <c r="AA446" s="11">
        <v>13879367108</v>
      </c>
      <c r="AB446" s="11" t="s">
        <v>1986</v>
      </c>
      <c r="AC446" s="11"/>
    </row>
    <row r="447" s="41" customFormat="1" ht="27" customHeight="1" spans="1:29">
      <c r="A447" s="11">
        <v>379</v>
      </c>
      <c r="B447" s="11" t="s">
        <v>1987</v>
      </c>
      <c r="C447" s="11" t="s">
        <v>28</v>
      </c>
      <c r="D447" s="11" t="s">
        <v>29</v>
      </c>
      <c r="E447" s="11" t="s">
        <v>30</v>
      </c>
      <c r="F447" s="11" t="s">
        <v>441</v>
      </c>
      <c r="G447" s="55" t="s">
        <v>1988</v>
      </c>
      <c r="H447" s="11" t="s">
        <v>613</v>
      </c>
      <c r="I447" s="11" t="s">
        <v>34</v>
      </c>
      <c r="J447" s="57" t="s">
        <v>65</v>
      </c>
      <c r="K447" s="64" t="s">
        <v>102</v>
      </c>
      <c r="L447" s="64" t="s">
        <v>67</v>
      </c>
      <c r="M447" s="11" t="s">
        <v>66</v>
      </c>
      <c r="N447" s="55" t="s">
        <v>1989</v>
      </c>
      <c r="O447" s="11">
        <v>15979373668</v>
      </c>
      <c r="P447" s="11" t="s">
        <v>1990</v>
      </c>
      <c r="Q447" s="11" t="s">
        <v>1907</v>
      </c>
      <c r="R447" s="11">
        <v>13907033292</v>
      </c>
      <c r="S447" s="11" t="s">
        <v>1908</v>
      </c>
      <c r="T447" s="11" t="s">
        <v>1991</v>
      </c>
      <c r="U447" s="11">
        <v>13807930762</v>
      </c>
      <c r="V447" s="11" t="s">
        <v>1992</v>
      </c>
      <c r="W447" s="11" t="s">
        <v>482</v>
      </c>
      <c r="X447" s="11">
        <v>13576343338</v>
      </c>
      <c r="Y447" s="11" t="s">
        <v>483</v>
      </c>
      <c r="Z447" s="11" t="s">
        <v>1993</v>
      </c>
      <c r="AA447" s="11">
        <v>13677931016</v>
      </c>
      <c r="AB447" s="11" t="s">
        <v>143</v>
      </c>
      <c r="AC447" s="11"/>
    </row>
    <row r="448" s="41" customFormat="1" ht="27" customHeight="1" spans="1:29">
      <c r="A448" s="11">
        <v>380</v>
      </c>
      <c r="B448" s="11" t="s">
        <v>1994</v>
      </c>
      <c r="C448" s="11" t="s">
        <v>28</v>
      </c>
      <c r="D448" s="11" t="s">
        <v>29</v>
      </c>
      <c r="E448" s="11" t="s">
        <v>30</v>
      </c>
      <c r="F448" s="11" t="s">
        <v>441</v>
      </c>
      <c r="G448" s="55" t="s">
        <v>1961</v>
      </c>
      <c r="H448" s="11" t="s">
        <v>613</v>
      </c>
      <c r="I448" s="11" t="s">
        <v>34</v>
      </c>
      <c r="J448" s="57" t="s">
        <v>65</v>
      </c>
      <c r="K448" s="64" t="s">
        <v>102</v>
      </c>
      <c r="L448" s="64" t="s">
        <v>67</v>
      </c>
      <c r="M448" s="11" t="s">
        <v>66</v>
      </c>
      <c r="N448" s="11" t="s">
        <v>1928</v>
      </c>
      <c r="O448" s="11">
        <v>13767375660</v>
      </c>
      <c r="P448" s="11" t="s">
        <v>1929</v>
      </c>
      <c r="Q448" s="11" t="s">
        <v>1907</v>
      </c>
      <c r="R448" s="11">
        <v>13907033292</v>
      </c>
      <c r="S448" s="11" t="s">
        <v>1908</v>
      </c>
      <c r="T448" s="11" t="s">
        <v>1962</v>
      </c>
      <c r="U448" s="11">
        <v>15879324918</v>
      </c>
      <c r="V448" s="11" t="s">
        <v>1963</v>
      </c>
      <c r="W448" s="11" t="s">
        <v>482</v>
      </c>
      <c r="X448" s="11">
        <v>13576343338</v>
      </c>
      <c r="Y448" s="11" t="s">
        <v>483</v>
      </c>
      <c r="Z448" s="11" t="s">
        <v>1995</v>
      </c>
      <c r="AA448" s="11">
        <v>13755366561</v>
      </c>
      <c r="AB448" s="11" t="s">
        <v>143</v>
      </c>
      <c r="AC448" s="11"/>
    </row>
    <row r="449" s="41" customFormat="1" ht="27" customHeight="1" spans="1:29">
      <c r="A449" s="11">
        <v>381</v>
      </c>
      <c r="B449" s="11" t="s">
        <v>1996</v>
      </c>
      <c r="C449" s="11" t="s">
        <v>28</v>
      </c>
      <c r="D449" s="11" t="s">
        <v>29</v>
      </c>
      <c r="E449" s="11" t="s">
        <v>30</v>
      </c>
      <c r="F449" s="11" t="s">
        <v>441</v>
      </c>
      <c r="G449" s="55" t="s">
        <v>1940</v>
      </c>
      <c r="H449" s="11" t="s">
        <v>613</v>
      </c>
      <c r="I449" s="11" t="s">
        <v>34</v>
      </c>
      <c r="J449" s="57" t="s">
        <v>65</v>
      </c>
      <c r="K449" s="64" t="s">
        <v>102</v>
      </c>
      <c r="L449" s="64" t="s">
        <v>67</v>
      </c>
      <c r="M449" s="11" t="s">
        <v>66</v>
      </c>
      <c r="N449" s="55" t="s">
        <v>1941</v>
      </c>
      <c r="O449" s="11">
        <v>13755381016</v>
      </c>
      <c r="P449" s="11" t="s">
        <v>1942</v>
      </c>
      <c r="Q449" s="11" t="s">
        <v>1907</v>
      </c>
      <c r="R449" s="11">
        <v>13907033292</v>
      </c>
      <c r="S449" s="11" t="s">
        <v>1908</v>
      </c>
      <c r="T449" s="11" t="s">
        <v>1943</v>
      </c>
      <c r="U449" s="11">
        <v>15180370889</v>
      </c>
      <c r="V449" s="11" t="s">
        <v>1944</v>
      </c>
      <c r="W449" s="11" t="s">
        <v>482</v>
      </c>
      <c r="X449" s="11">
        <v>13576343338</v>
      </c>
      <c r="Y449" s="11" t="s">
        <v>483</v>
      </c>
      <c r="Z449" s="11" t="s">
        <v>1997</v>
      </c>
      <c r="AA449" s="11">
        <v>18179382391</v>
      </c>
      <c r="AB449" s="11" t="s">
        <v>143</v>
      </c>
      <c r="AC449" s="11"/>
    </row>
    <row r="450" s="41" customFormat="1" ht="27" customHeight="1" spans="1:29">
      <c r="A450" s="11">
        <v>382</v>
      </c>
      <c r="B450" s="11" t="s">
        <v>1998</v>
      </c>
      <c r="C450" s="11" t="s">
        <v>28</v>
      </c>
      <c r="D450" s="11" t="s">
        <v>29</v>
      </c>
      <c r="E450" s="11" t="s">
        <v>30</v>
      </c>
      <c r="F450" s="11" t="s">
        <v>441</v>
      </c>
      <c r="G450" s="11" t="s">
        <v>495</v>
      </c>
      <c r="H450" s="11" t="s">
        <v>613</v>
      </c>
      <c r="I450" s="11" t="s">
        <v>34</v>
      </c>
      <c r="J450" s="57" t="s">
        <v>65</v>
      </c>
      <c r="K450" s="64" t="s">
        <v>102</v>
      </c>
      <c r="L450" s="64" t="s">
        <v>67</v>
      </c>
      <c r="M450" s="11" t="s">
        <v>66</v>
      </c>
      <c r="N450" s="11" t="s">
        <v>496</v>
      </c>
      <c r="O450" s="11">
        <v>13647036101</v>
      </c>
      <c r="P450" s="11" t="s">
        <v>1971</v>
      </c>
      <c r="Q450" s="11" t="s">
        <v>1907</v>
      </c>
      <c r="R450" s="11">
        <v>13907033292</v>
      </c>
      <c r="S450" s="11" t="s">
        <v>1908</v>
      </c>
      <c r="T450" s="11" t="s">
        <v>497</v>
      </c>
      <c r="U450" s="11">
        <v>13879303887</v>
      </c>
      <c r="V450" s="11" t="s">
        <v>498</v>
      </c>
      <c r="W450" s="11" t="s">
        <v>482</v>
      </c>
      <c r="X450" s="11">
        <v>13576343338</v>
      </c>
      <c r="Y450" s="11" t="s">
        <v>483</v>
      </c>
      <c r="Z450" s="11" t="s">
        <v>1999</v>
      </c>
      <c r="AA450" s="11">
        <v>13879357038</v>
      </c>
      <c r="AB450" s="11" t="s">
        <v>143</v>
      </c>
      <c r="AC450" s="11"/>
    </row>
    <row r="451" s="41" customFormat="1" ht="27" customHeight="1" spans="1:29">
      <c r="A451" s="11">
        <v>383</v>
      </c>
      <c r="B451" s="11" t="s">
        <v>2000</v>
      </c>
      <c r="C451" s="11" t="s">
        <v>28</v>
      </c>
      <c r="D451" s="11" t="s">
        <v>29</v>
      </c>
      <c r="E451" s="11" t="s">
        <v>30</v>
      </c>
      <c r="F451" s="11" t="s">
        <v>441</v>
      </c>
      <c r="G451" s="11" t="s">
        <v>2001</v>
      </c>
      <c r="H451" s="11" t="s">
        <v>613</v>
      </c>
      <c r="I451" s="11" t="s">
        <v>34</v>
      </c>
      <c r="J451" s="57" t="s">
        <v>65</v>
      </c>
      <c r="K451" s="64" t="s">
        <v>102</v>
      </c>
      <c r="L451" s="64" t="s">
        <v>67</v>
      </c>
      <c r="M451" s="11" t="s">
        <v>66</v>
      </c>
      <c r="N451" s="11" t="s">
        <v>2002</v>
      </c>
      <c r="O451" s="11">
        <v>13307931939</v>
      </c>
      <c r="P451" s="11" t="s">
        <v>2003</v>
      </c>
      <c r="Q451" s="11" t="s">
        <v>70</v>
      </c>
      <c r="R451" s="68">
        <v>13970367567</v>
      </c>
      <c r="S451" s="11" t="s">
        <v>71</v>
      </c>
      <c r="T451" s="11" t="s">
        <v>445</v>
      </c>
      <c r="U451" s="11">
        <v>13707935718</v>
      </c>
      <c r="V451" s="11" t="s">
        <v>446</v>
      </c>
      <c r="W451" s="11" t="s">
        <v>447</v>
      </c>
      <c r="X451" s="11">
        <v>13970302418</v>
      </c>
      <c r="Y451" s="11" t="s">
        <v>448</v>
      </c>
      <c r="Z451" s="11" t="s">
        <v>2004</v>
      </c>
      <c r="AA451" s="11">
        <v>13697032388</v>
      </c>
      <c r="AB451" s="11" t="s">
        <v>2005</v>
      </c>
      <c r="AC451" s="11"/>
    </row>
    <row r="452" s="41" customFormat="1" ht="27" customHeight="1" spans="1:29">
      <c r="A452" s="11">
        <v>384</v>
      </c>
      <c r="B452" s="11" t="s">
        <v>2006</v>
      </c>
      <c r="C452" s="11" t="s">
        <v>28</v>
      </c>
      <c r="D452" s="11" t="s">
        <v>29</v>
      </c>
      <c r="E452" s="11" t="s">
        <v>30</v>
      </c>
      <c r="F452" s="11" t="s">
        <v>441</v>
      </c>
      <c r="G452" s="11" t="s">
        <v>469</v>
      </c>
      <c r="H452" s="11" t="s">
        <v>613</v>
      </c>
      <c r="I452" s="11" t="s">
        <v>34</v>
      </c>
      <c r="J452" s="57" t="s">
        <v>65</v>
      </c>
      <c r="K452" s="64" t="s">
        <v>102</v>
      </c>
      <c r="L452" s="64" t="s">
        <v>67</v>
      </c>
      <c r="M452" s="11" t="s">
        <v>66</v>
      </c>
      <c r="N452" s="11" t="s">
        <v>470</v>
      </c>
      <c r="O452" s="11">
        <v>15179391359</v>
      </c>
      <c r="P452" s="11" t="s">
        <v>2007</v>
      </c>
      <c r="Q452" s="11" t="s">
        <v>70</v>
      </c>
      <c r="R452" s="68">
        <v>13970367567</v>
      </c>
      <c r="S452" s="11" t="s">
        <v>71</v>
      </c>
      <c r="T452" s="11" t="s">
        <v>445</v>
      </c>
      <c r="U452" s="11">
        <v>13707935718</v>
      </c>
      <c r="V452" s="11" t="s">
        <v>446</v>
      </c>
      <c r="W452" s="11" t="s">
        <v>447</v>
      </c>
      <c r="X452" s="11">
        <v>13970302418</v>
      </c>
      <c r="Y452" s="11" t="s">
        <v>448</v>
      </c>
      <c r="Z452" s="11" t="s">
        <v>2008</v>
      </c>
      <c r="AA452" s="11">
        <v>13879303005</v>
      </c>
      <c r="AB452" s="11" t="s">
        <v>2009</v>
      </c>
      <c r="AC452" s="11"/>
    </row>
    <row r="453" s="41" customFormat="1" ht="27" customHeight="1" spans="1:29">
      <c r="A453" s="11">
        <v>385</v>
      </c>
      <c r="B453" s="11" t="s">
        <v>2010</v>
      </c>
      <c r="C453" s="11" t="s">
        <v>28</v>
      </c>
      <c r="D453" s="11" t="s">
        <v>29</v>
      </c>
      <c r="E453" s="11" t="s">
        <v>30</v>
      </c>
      <c r="F453" s="11" t="s">
        <v>441</v>
      </c>
      <c r="G453" s="55" t="s">
        <v>1940</v>
      </c>
      <c r="H453" s="11" t="s">
        <v>613</v>
      </c>
      <c r="I453" s="11" t="s">
        <v>34</v>
      </c>
      <c r="J453" s="57" t="s">
        <v>65</v>
      </c>
      <c r="K453" s="64" t="s">
        <v>102</v>
      </c>
      <c r="L453" s="64" t="s">
        <v>67</v>
      </c>
      <c r="M453" s="11" t="s">
        <v>66</v>
      </c>
      <c r="N453" s="55" t="s">
        <v>1941</v>
      </c>
      <c r="O453" s="11">
        <v>13755381016</v>
      </c>
      <c r="P453" s="11" t="s">
        <v>1942</v>
      </c>
      <c r="Q453" s="11" t="s">
        <v>1907</v>
      </c>
      <c r="R453" s="11">
        <v>13907033292</v>
      </c>
      <c r="S453" s="11" t="s">
        <v>1908</v>
      </c>
      <c r="T453" s="11" t="s">
        <v>1943</v>
      </c>
      <c r="U453" s="11">
        <v>15180370889</v>
      </c>
      <c r="V453" s="11" t="s">
        <v>1944</v>
      </c>
      <c r="W453" s="11" t="s">
        <v>482</v>
      </c>
      <c r="X453" s="11">
        <v>13576343338</v>
      </c>
      <c r="Y453" s="11" t="s">
        <v>483</v>
      </c>
      <c r="Z453" s="11" t="s">
        <v>2011</v>
      </c>
      <c r="AA453" s="11">
        <v>17770350172</v>
      </c>
      <c r="AB453" s="11" t="s">
        <v>143</v>
      </c>
      <c r="AC453" s="11"/>
    </row>
    <row r="454" s="41" customFormat="1" ht="27" customHeight="1" spans="1:29">
      <c r="A454" s="11">
        <v>386</v>
      </c>
      <c r="B454" s="11" t="s">
        <v>2012</v>
      </c>
      <c r="C454" s="11" t="s">
        <v>28</v>
      </c>
      <c r="D454" s="11" t="s">
        <v>29</v>
      </c>
      <c r="E454" s="11" t="s">
        <v>30</v>
      </c>
      <c r="F454" s="11" t="s">
        <v>441</v>
      </c>
      <c r="G454" s="55" t="s">
        <v>2013</v>
      </c>
      <c r="H454" s="11" t="s">
        <v>613</v>
      </c>
      <c r="I454" s="11" t="s">
        <v>34</v>
      </c>
      <c r="J454" s="57" t="s">
        <v>65</v>
      </c>
      <c r="K454" s="64" t="s">
        <v>102</v>
      </c>
      <c r="L454" s="64" t="s">
        <v>67</v>
      </c>
      <c r="M454" s="11" t="s">
        <v>66</v>
      </c>
      <c r="N454" s="55" t="s">
        <v>1975</v>
      </c>
      <c r="O454" s="11">
        <v>13870302746</v>
      </c>
      <c r="P454" s="11" t="s">
        <v>1976</v>
      </c>
      <c r="Q454" s="11" t="s">
        <v>1907</v>
      </c>
      <c r="R454" s="11">
        <v>13907033292</v>
      </c>
      <c r="S454" s="11" t="s">
        <v>1908</v>
      </c>
      <c r="T454" s="11" t="s">
        <v>2014</v>
      </c>
      <c r="U454" s="11">
        <v>13979314088</v>
      </c>
      <c r="V454" s="11" t="s">
        <v>2015</v>
      </c>
      <c r="W454" s="11" t="s">
        <v>482</v>
      </c>
      <c r="X454" s="11">
        <v>13576343338</v>
      </c>
      <c r="Y454" s="11" t="s">
        <v>483</v>
      </c>
      <c r="Z454" s="11" t="s">
        <v>2016</v>
      </c>
      <c r="AA454" s="11">
        <v>15970354771</v>
      </c>
      <c r="AB454" s="11" t="s">
        <v>143</v>
      </c>
      <c r="AC454" s="11"/>
    </row>
    <row r="455" s="41" customFormat="1" ht="27" customHeight="1" spans="1:29">
      <c r="A455" s="11">
        <v>387</v>
      </c>
      <c r="B455" s="11" t="s">
        <v>2017</v>
      </c>
      <c r="C455" s="11" t="s">
        <v>28</v>
      </c>
      <c r="D455" s="11" t="s">
        <v>29</v>
      </c>
      <c r="E455" s="11" t="s">
        <v>30</v>
      </c>
      <c r="F455" s="11" t="s">
        <v>441</v>
      </c>
      <c r="G455" s="55" t="s">
        <v>2018</v>
      </c>
      <c r="H455" s="11" t="s">
        <v>613</v>
      </c>
      <c r="I455" s="11" t="s">
        <v>34</v>
      </c>
      <c r="J455" s="57" t="s">
        <v>65</v>
      </c>
      <c r="K455" s="64" t="s">
        <v>102</v>
      </c>
      <c r="L455" s="64" t="s">
        <v>67</v>
      </c>
      <c r="M455" s="11" t="s">
        <v>66</v>
      </c>
      <c r="N455" s="55" t="s">
        <v>2019</v>
      </c>
      <c r="O455" s="11">
        <v>15070303681</v>
      </c>
      <c r="P455" s="11" t="s">
        <v>1971</v>
      </c>
      <c r="Q455" s="11" t="s">
        <v>1907</v>
      </c>
      <c r="R455" s="11">
        <v>13907033292</v>
      </c>
      <c r="S455" s="11" t="s">
        <v>1908</v>
      </c>
      <c r="T455" s="11" t="s">
        <v>2020</v>
      </c>
      <c r="U455" s="11">
        <v>15216033678</v>
      </c>
      <c r="V455" s="11" t="s">
        <v>2021</v>
      </c>
      <c r="W455" s="11" t="s">
        <v>482</v>
      </c>
      <c r="X455" s="11">
        <v>13576343338</v>
      </c>
      <c r="Y455" s="11" t="s">
        <v>483</v>
      </c>
      <c r="Z455" s="11" t="s">
        <v>2022</v>
      </c>
      <c r="AA455" s="11">
        <v>13507035730</v>
      </c>
      <c r="AB455" s="11" t="s">
        <v>2023</v>
      </c>
      <c r="AC455" s="11"/>
    </row>
    <row r="456" s="41" customFormat="1" ht="27" customHeight="1" spans="1:29">
      <c r="A456" s="11">
        <v>388</v>
      </c>
      <c r="B456" s="55" t="s">
        <v>2024</v>
      </c>
      <c r="C456" s="11" t="s">
        <v>88</v>
      </c>
      <c r="D456" s="11" t="s">
        <v>29</v>
      </c>
      <c r="E456" s="11" t="s">
        <v>30</v>
      </c>
      <c r="F456" s="11" t="s">
        <v>2025</v>
      </c>
      <c r="G456" s="11" t="s">
        <v>2026</v>
      </c>
      <c r="H456" s="11" t="s">
        <v>613</v>
      </c>
      <c r="I456" s="11" t="s">
        <v>34</v>
      </c>
      <c r="J456" s="57" t="s">
        <v>65</v>
      </c>
      <c r="K456" s="64" t="s">
        <v>102</v>
      </c>
      <c r="L456" s="64" t="s">
        <v>67</v>
      </c>
      <c r="M456" s="11" t="s">
        <v>66</v>
      </c>
      <c r="N456" s="11" t="s">
        <v>2027</v>
      </c>
      <c r="O456" s="65" t="s">
        <v>2028</v>
      </c>
      <c r="P456" s="64" t="s">
        <v>2029</v>
      </c>
      <c r="Q456" s="11" t="s">
        <v>2030</v>
      </c>
      <c r="R456" s="11">
        <v>15279311181</v>
      </c>
      <c r="S456" s="64" t="s">
        <v>2031</v>
      </c>
      <c r="T456" s="64" t="s">
        <v>2032</v>
      </c>
      <c r="U456" s="64">
        <v>13707030778</v>
      </c>
      <c r="V456" s="64" t="s">
        <v>2033</v>
      </c>
      <c r="W456" s="64" t="s">
        <v>2034</v>
      </c>
      <c r="X456" s="11">
        <v>15932942970</v>
      </c>
      <c r="Y456" s="64" t="s">
        <v>2035</v>
      </c>
      <c r="Z456" s="64" t="s">
        <v>2036</v>
      </c>
      <c r="AA456" s="72">
        <v>15179320880</v>
      </c>
      <c r="AB456" s="64" t="s">
        <v>2037</v>
      </c>
      <c r="AC456" s="11"/>
    </row>
    <row r="457" s="41" customFormat="1" ht="27" customHeight="1" spans="1:29">
      <c r="A457" s="11">
        <v>389</v>
      </c>
      <c r="B457" s="55" t="s">
        <v>192</v>
      </c>
      <c r="C457" s="11" t="s">
        <v>88</v>
      </c>
      <c r="D457" s="11" t="s">
        <v>29</v>
      </c>
      <c r="E457" s="11" t="s">
        <v>30</v>
      </c>
      <c r="F457" s="11" t="s">
        <v>2025</v>
      </c>
      <c r="G457" s="11" t="s">
        <v>2038</v>
      </c>
      <c r="H457" s="11" t="s">
        <v>613</v>
      </c>
      <c r="I457" s="11" t="s">
        <v>34</v>
      </c>
      <c r="J457" s="57" t="s">
        <v>65</v>
      </c>
      <c r="K457" s="64" t="s">
        <v>102</v>
      </c>
      <c r="L457" s="64" t="s">
        <v>67</v>
      </c>
      <c r="M457" s="11" t="s">
        <v>66</v>
      </c>
      <c r="N457" s="11" t="s">
        <v>2039</v>
      </c>
      <c r="O457" s="65" t="s">
        <v>2040</v>
      </c>
      <c r="P457" s="64" t="s">
        <v>2041</v>
      </c>
      <c r="Q457" s="11" t="s">
        <v>2030</v>
      </c>
      <c r="R457" s="11">
        <v>15279311181</v>
      </c>
      <c r="S457" s="64" t="s">
        <v>2031</v>
      </c>
      <c r="T457" s="64" t="s">
        <v>2042</v>
      </c>
      <c r="U457" s="64">
        <v>13979312636</v>
      </c>
      <c r="V457" s="64" t="s">
        <v>2043</v>
      </c>
      <c r="W457" s="64" t="s">
        <v>2034</v>
      </c>
      <c r="X457" s="11">
        <v>15932942970</v>
      </c>
      <c r="Y457" s="64" t="s">
        <v>2035</v>
      </c>
      <c r="Z457" s="64" t="s">
        <v>2044</v>
      </c>
      <c r="AA457" s="72">
        <v>13879380277</v>
      </c>
      <c r="AB457" s="64" t="s">
        <v>2045</v>
      </c>
      <c r="AC457" s="11"/>
    </row>
    <row r="458" s="41" customFormat="1" ht="27" customHeight="1" spans="1:29">
      <c r="A458" s="11">
        <v>390</v>
      </c>
      <c r="B458" s="55" t="s">
        <v>2046</v>
      </c>
      <c r="C458" s="11" t="s">
        <v>88</v>
      </c>
      <c r="D458" s="11" t="s">
        <v>29</v>
      </c>
      <c r="E458" s="11" t="s">
        <v>30</v>
      </c>
      <c r="F458" s="11" t="s">
        <v>2025</v>
      </c>
      <c r="G458" s="55" t="s">
        <v>2047</v>
      </c>
      <c r="H458" s="11" t="s">
        <v>613</v>
      </c>
      <c r="I458" s="11" t="s">
        <v>34</v>
      </c>
      <c r="J458" s="57" t="s">
        <v>65</v>
      </c>
      <c r="K458" s="64" t="s">
        <v>102</v>
      </c>
      <c r="L458" s="64" t="s">
        <v>67</v>
      </c>
      <c r="M458" s="11" t="s">
        <v>66</v>
      </c>
      <c r="N458" s="55" t="s">
        <v>2048</v>
      </c>
      <c r="O458" s="72">
        <v>15779338810</v>
      </c>
      <c r="P458" s="64" t="s">
        <v>2049</v>
      </c>
      <c r="Q458" s="72" t="s">
        <v>2030</v>
      </c>
      <c r="R458" s="11">
        <v>15279311181</v>
      </c>
      <c r="S458" s="64" t="s">
        <v>2031</v>
      </c>
      <c r="T458" s="64" t="s">
        <v>2050</v>
      </c>
      <c r="U458" s="64">
        <v>13807932852</v>
      </c>
      <c r="V458" s="64" t="s">
        <v>2051</v>
      </c>
      <c r="W458" s="72" t="s">
        <v>2034</v>
      </c>
      <c r="X458" s="11">
        <v>15932942970</v>
      </c>
      <c r="Y458" s="64" t="s">
        <v>2035</v>
      </c>
      <c r="Z458" s="64" t="s">
        <v>2050</v>
      </c>
      <c r="AA458" s="72">
        <v>13807932852</v>
      </c>
      <c r="AB458" s="64" t="s">
        <v>2052</v>
      </c>
      <c r="AC458" s="83"/>
    </row>
    <row r="459" s="41" customFormat="1" ht="27" customHeight="1" spans="1:29">
      <c r="A459" s="11">
        <v>391</v>
      </c>
      <c r="B459" s="55" t="s">
        <v>2053</v>
      </c>
      <c r="C459" s="11" t="s">
        <v>88</v>
      </c>
      <c r="D459" s="11" t="s">
        <v>29</v>
      </c>
      <c r="E459" s="11" t="s">
        <v>30</v>
      </c>
      <c r="F459" s="11" t="s">
        <v>2025</v>
      </c>
      <c r="G459" s="55" t="s">
        <v>2038</v>
      </c>
      <c r="H459" s="11" t="s">
        <v>613</v>
      </c>
      <c r="I459" s="11" t="s">
        <v>34</v>
      </c>
      <c r="J459" s="57" t="s">
        <v>65</v>
      </c>
      <c r="K459" s="64" t="s">
        <v>102</v>
      </c>
      <c r="L459" s="64" t="s">
        <v>67</v>
      </c>
      <c r="M459" s="11" t="s">
        <v>66</v>
      </c>
      <c r="N459" s="11" t="s">
        <v>2039</v>
      </c>
      <c r="O459" s="65" t="s">
        <v>2040</v>
      </c>
      <c r="P459" s="64" t="s">
        <v>2041</v>
      </c>
      <c r="Q459" s="11" t="s">
        <v>2030</v>
      </c>
      <c r="R459" s="11">
        <v>15279311181</v>
      </c>
      <c r="S459" s="64" t="s">
        <v>2031</v>
      </c>
      <c r="T459" s="64" t="s">
        <v>2042</v>
      </c>
      <c r="U459" s="64">
        <v>13979312636</v>
      </c>
      <c r="V459" s="64" t="s">
        <v>2043</v>
      </c>
      <c r="W459" s="72" t="s">
        <v>2034</v>
      </c>
      <c r="X459" s="11">
        <v>15932942970</v>
      </c>
      <c r="Y459" s="64" t="s">
        <v>2035</v>
      </c>
      <c r="Z459" s="64" t="s">
        <v>2054</v>
      </c>
      <c r="AA459" s="72">
        <v>15979395198</v>
      </c>
      <c r="AB459" s="64" t="s">
        <v>2045</v>
      </c>
      <c r="AC459" s="11"/>
    </row>
    <row r="460" s="41" customFormat="1" ht="27" customHeight="1" spans="1:29">
      <c r="A460" s="11">
        <v>392</v>
      </c>
      <c r="B460" s="55" t="s">
        <v>2055</v>
      </c>
      <c r="C460" s="11" t="s">
        <v>88</v>
      </c>
      <c r="D460" s="11" t="s">
        <v>29</v>
      </c>
      <c r="E460" s="11" t="s">
        <v>30</v>
      </c>
      <c r="F460" s="11" t="s">
        <v>2025</v>
      </c>
      <c r="G460" s="55" t="s">
        <v>2056</v>
      </c>
      <c r="H460" s="11" t="s">
        <v>613</v>
      </c>
      <c r="I460" s="11" t="s">
        <v>34</v>
      </c>
      <c r="J460" s="57" t="s">
        <v>65</v>
      </c>
      <c r="K460" s="64" t="s">
        <v>102</v>
      </c>
      <c r="L460" s="64" t="s">
        <v>67</v>
      </c>
      <c r="M460" s="11" t="s">
        <v>66</v>
      </c>
      <c r="N460" s="55" t="s">
        <v>2057</v>
      </c>
      <c r="O460" s="65" t="s">
        <v>2058</v>
      </c>
      <c r="P460" s="64" t="s">
        <v>2059</v>
      </c>
      <c r="Q460" s="72" t="s">
        <v>2030</v>
      </c>
      <c r="R460" s="11">
        <v>15279311181</v>
      </c>
      <c r="S460" s="64" t="s">
        <v>2031</v>
      </c>
      <c r="T460" s="64" t="s">
        <v>2060</v>
      </c>
      <c r="U460" s="64">
        <v>15170378868</v>
      </c>
      <c r="V460" s="64" t="s">
        <v>2061</v>
      </c>
      <c r="W460" s="72" t="s">
        <v>2034</v>
      </c>
      <c r="X460" s="11">
        <v>15932942970</v>
      </c>
      <c r="Y460" s="64" t="s">
        <v>2035</v>
      </c>
      <c r="Z460" s="64" t="s">
        <v>2062</v>
      </c>
      <c r="AA460" s="72">
        <v>13755736929</v>
      </c>
      <c r="AB460" s="64" t="s">
        <v>2063</v>
      </c>
      <c r="AC460" s="11"/>
    </row>
    <row r="461" s="41" customFormat="1" ht="27" customHeight="1" spans="1:29">
      <c r="A461" s="11">
        <v>393</v>
      </c>
      <c r="B461" s="55" t="s">
        <v>2064</v>
      </c>
      <c r="C461" s="11" t="s">
        <v>88</v>
      </c>
      <c r="D461" s="11" t="s">
        <v>29</v>
      </c>
      <c r="E461" s="11" t="s">
        <v>30</v>
      </c>
      <c r="F461" s="11" t="s">
        <v>2025</v>
      </c>
      <c r="G461" s="55" t="s">
        <v>2065</v>
      </c>
      <c r="H461" s="11" t="s">
        <v>613</v>
      </c>
      <c r="I461" s="11" t="s">
        <v>34</v>
      </c>
      <c r="J461" s="57" t="s">
        <v>65</v>
      </c>
      <c r="K461" s="64" t="s">
        <v>102</v>
      </c>
      <c r="L461" s="64" t="s">
        <v>67</v>
      </c>
      <c r="M461" s="11" t="s">
        <v>66</v>
      </c>
      <c r="N461" s="55" t="s">
        <v>2039</v>
      </c>
      <c r="O461" s="65" t="s">
        <v>2040</v>
      </c>
      <c r="P461" s="64" t="s">
        <v>2041</v>
      </c>
      <c r="Q461" s="72" t="s">
        <v>2030</v>
      </c>
      <c r="R461" s="11">
        <v>15279311181</v>
      </c>
      <c r="S461" s="64" t="s">
        <v>2031</v>
      </c>
      <c r="T461" s="64" t="s">
        <v>2066</v>
      </c>
      <c r="U461" s="64">
        <v>18379957197</v>
      </c>
      <c r="V461" s="64" t="s">
        <v>2067</v>
      </c>
      <c r="W461" s="72" t="s">
        <v>2034</v>
      </c>
      <c r="X461" s="11">
        <v>15932942970</v>
      </c>
      <c r="Y461" s="64" t="s">
        <v>2035</v>
      </c>
      <c r="Z461" s="64" t="s">
        <v>2068</v>
      </c>
      <c r="AA461" s="72">
        <v>18379957197</v>
      </c>
      <c r="AB461" s="64" t="s">
        <v>2069</v>
      </c>
      <c r="AC461" s="11"/>
    </row>
    <row r="462" s="41" customFormat="1" ht="27" customHeight="1" spans="1:29">
      <c r="A462" s="11">
        <v>394</v>
      </c>
      <c r="B462" s="55" t="s">
        <v>2070</v>
      </c>
      <c r="C462" s="11" t="s">
        <v>88</v>
      </c>
      <c r="D462" s="11" t="s">
        <v>29</v>
      </c>
      <c r="E462" s="11" t="s">
        <v>30</v>
      </c>
      <c r="F462" s="11" t="s">
        <v>2025</v>
      </c>
      <c r="G462" s="55" t="s">
        <v>2026</v>
      </c>
      <c r="H462" s="11" t="s">
        <v>613</v>
      </c>
      <c r="I462" s="11" t="s">
        <v>34</v>
      </c>
      <c r="J462" s="57" t="s">
        <v>65</v>
      </c>
      <c r="K462" s="64" t="s">
        <v>102</v>
      </c>
      <c r="L462" s="64" t="s">
        <v>67</v>
      </c>
      <c r="M462" s="11" t="s">
        <v>66</v>
      </c>
      <c r="N462" s="11" t="s">
        <v>2027</v>
      </c>
      <c r="O462" s="65" t="s">
        <v>2028</v>
      </c>
      <c r="P462" s="64" t="s">
        <v>2029</v>
      </c>
      <c r="Q462" s="11" t="s">
        <v>2030</v>
      </c>
      <c r="R462" s="11">
        <v>15279311181</v>
      </c>
      <c r="S462" s="64" t="s">
        <v>2031</v>
      </c>
      <c r="T462" s="64" t="s">
        <v>2032</v>
      </c>
      <c r="U462" s="64">
        <v>13707030778</v>
      </c>
      <c r="V462" s="64" t="s">
        <v>2033</v>
      </c>
      <c r="W462" s="72" t="s">
        <v>2034</v>
      </c>
      <c r="X462" s="11">
        <v>15932942970</v>
      </c>
      <c r="Y462" s="64" t="s">
        <v>2035</v>
      </c>
      <c r="Z462" s="64" t="s">
        <v>2071</v>
      </c>
      <c r="AA462" s="72">
        <v>13479391838</v>
      </c>
      <c r="AB462" s="64" t="s">
        <v>2037</v>
      </c>
      <c r="AC462" s="11"/>
    </row>
    <row r="463" s="41" customFormat="1" ht="27" customHeight="1" spans="1:29">
      <c r="A463" s="11">
        <v>395</v>
      </c>
      <c r="B463" s="55" t="s">
        <v>2072</v>
      </c>
      <c r="C463" s="11" t="s">
        <v>88</v>
      </c>
      <c r="D463" s="11" t="s">
        <v>29</v>
      </c>
      <c r="E463" s="11" t="s">
        <v>30</v>
      </c>
      <c r="F463" s="11" t="s">
        <v>2025</v>
      </c>
      <c r="G463" s="55" t="s">
        <v>2026</v>
      </c>
      <c r="H463" s="11" t="s">
        <v>613</v>
      </c>
      <c r="I463" s="11" t="s">
        <v>34</v>
      </c>
      <c r="J463" s="57" t="s">
        <v>65</v>
      </c>
      <c r="K463" s="64" t="s">
        <v>102</v>
      </c>
      <c r="L463" s="64" t="s">
        <v>67</v>
      </c>
      <c r="M463" s="11" t="s">
        <v>66</v>
      </c>
      <c r="N463" s="11" t="s">
        <v>2027</v>
      </c>
      <c r="O463" s="65" t="s">
        <v>2028</v>
      </c>
      <c r="P463" s="64" t="s">
        <v>2029</v>
      </c>
      <c r="Q463" s="11" t="s">
        <v>2030</v>
      </c>
      <c r="R463" s="11">
        <v>15279311181</v>
      </c>
      <c r="S463" s="64" t="s">
        <v>2031</v>
      </c>
      <c r="T463" s="64" t="s">
        <v>2032</v>
      </c>
      <c r="U463" s="64">
        <v>13707030778</v>
      </c>
      <c r="V463" s="64" t="s">
        <v>2033</v>
      </c>
      <c r="W463" s="72" t="s">
        <v>2034</v>
      </c>
      <c r="X463" s="11">
        <v>15932942970</v>
      </c>
      <c r="Y463" s="64" t="s">
        <v>2035</v>
      </c>
      <c r="Z463" s="64" t="s">
        <v>2073</v>
      </c>
      <c r="AA463" s="72">
        <v>15390768218</v>
      </c>
      <c r="AB463" s="64" t="s">
        <v>2037</v>
      </c>
      <c r="AC463" s="11"/>
    </row>
    <row r="464" s="41" customFormat="1" ht="27" customHeight="1" spans="1:29">
      <c r="A464" s="11">
        <v>396</v>
      </c>
      <c r="B464" s="55" t="s">
        <v>2074</v>
      </c>
      <c r="C464" s="11" t="s">
        <v>88</v>
      </c>
      <c r="D464" s="11" t="s">
        <v>29</v>
      </c>
      <c r="E464" s="11" t="s">
        <v>30</v>
      </c>
      <c r="F464" s="11" t="s">
        <v>2025</v>
      </c>
      <c r="G464" s="55" t="s">
        <v>2075</v>
      </c>
      <c r="H464" s="11" t="s">
        <v>613</v>
      </c>
      <c r="I464" s="11" t="s">
        <v>34</v>
      </c>
      <c r="J464" s="57" t="s">
        <v>65</v>
      </c>
      <c r="K464" s="64" t="s">
        <v>102</v>
      </c>
      <c r="L464" s="64" t="s">
        <v>67</v>
      </c>
      <c r="M464" s="11" t="s">
        <v>66</v>
      </c>
      <c r="N464" s="55" t="s">
        <v>2076</v>
      </c>
      <c r="O464" s="65" t="s">
        <v>2077</v>
      </c>
      <c r="P464" s="64" t="s">
        <v>2049</v>
      </c>
      <c r="Q464" s="72" t="s">
        <v>2030</v>
      </c>
      <c r="R464" s="11">
        <v>15279311181</v>
      </c>
      <c r="S464" s="64" t="s">
        <v>2031</v>
      </c>
      <c r="T464" s="64" t="s">
        <v>2078</v>
      </c>
      <c r="U464" s="64">
        <v>13698019933</v>
      </c>
      <c r="V464" s="64" t="s">
        <v>2079</v>
      </c>
      <c r="W464" s="72" t="s">
        <v>2034</v>
      </c>
      <c r="X464" s="11">
        <v>15932942970</v>
      </c>
      <c r="Y464" s="64" t="s">
        <v>2035</v>
      </c>
      <c r="Z464" s="64" t="s">
        <v>2080</v>
      </c>
      <c r="AA464" s="72">
        <v>13698019933</v>
      </c>
      <c r="AB464" s="64" t="s">
        <v>2081</v>
      </c>
      <c r="AC464" s="11"/>
    </row>
    <row r="465" s="41" customFormat="1" ht="27" customHeight="1" spans="1:29">
      <c r="A465" s="11">
        <v>397</v>
      </c>
      <c r="B465" s="55" t="s">
        <v>2082</v>
      </c>
      <c r="C465" s="11" t="s">
        <v>88</v>
      </c>
      <c r="D465" s="11" t="s">
        <v>29</v>
      </c>
      <c r="E465" s="11" t="s">
        <v>30</v>
      </c>
      <c r="F465" s="11" t="s">
        <v>2025</v>
      </c>
      <c r="G465" s="55" t="s">
        <v>2026</v>
      </c>
      <c r="H465" s="11" t="s">
        <v>613</v>
      </c>
      <c r="I465" s="11" t="s">
        <v>34</v>
      </c>
      <c r="J465" s="57" t="s">
        <v>65</v>
      </c>
      <c r="K465" s="64" t="s">
        <v>102</v>
      </c>
      <c r="L465" s="64" t="s">
        <v>67</v>
      </c>
      <c r="M465" s="11" t="s">
        <v>66</v>
      </c>
      <c r="N465" s="11" t="s">
        <v>2027</v>
      </c>
      <c r="O465" s="65" t="s">
        <v>2028</v>
      </c>
      <c r="P465" s="64" t="s">
        <v>2029</v>
      </c>
      <c r="Q465" s="11" t="s">
        <v>2030</v>
      </c>
      <c r="R465" s="11">
        <v>15279311181</v>
      </c>
      <c r="S465" s="64" t="s">
        <v>2031</v>
      </c>
      <c r="T465" s="64" t="s">
        <v>2032</v>
      </c>
      <c r="U465" s="64">
        <v>13707030778</v>
      </c>
      <c r="V465" s="64" t="s">
        <v>2033</v>
      </c>
      <c r="W465" s="72" t="s">
        <v>2034</v>
      </c>
      <c r="X465" s="11">
        <v>15932942970</v>
      </c>
      <c r="Y465" s="64" t="s">
        <v>2035</v>
      </c>
      <c r="Z465" s="64" t="s">
        <v>2083</v>
      </c>
      <c r="AA465" s="72">
        <v>18379935501</v>
      </c>
      <c r="AB465" s="64" t="s">
        <v>2037</v>
      </c>
      <c r="AC465" s="11"/>
    </row>
    <row r="466" s="41" customFormat="1" ht="27" customHeight="1" spans="1:29">
      <c r="A466" s="11">
        <v>398</v>
      </c>
      <c r="B466" s="55" t="s">
        <v>2084</v>
      </c>
      <c r="C466" s="11" t="s">
        <v>88</v>
      </c>
      <c r="D466" s="11" t="s">
        <v>29</v>
      </c>
      <c r="E466" s="11" t="s">
        <v>30</v>
      </c>
      <c r="F466" s="11" t="s">
        <v>2025</v>
      </c>
      <c r="G466" s="55" t="s">
        <v>2085</v>
      </c>
      <c r="H466" s="11" t="s">
        <v>613</v>
      </c>
      <c r="I466" s="11" t="s">
        <v>34</v>
      </c>
      <c r="J466" s="57" t="s">
        <v>65</v>
      </c>
      <c r="K466" s="64" t="s">
        <v>102</v>
      </c>
      <c r="L466" s="64" t="s">
        <v>67</v>
      </c>
      <c r="M466" s="11" t="s">
        <v>66</v>
      </c>
      <c r="N466" s="55" t="s">
        <v>2086</v>
      </c>
      <c r="O466" s="65" t="s">
        <v>2087</v>
      </c>
      <c r="P466" s="64" t="s">
        <v>2088</v>
      </c>
      <c r="Q466" s="72" t="s">
        <v>2030</v>
      </c>
      <c r="R466" s="11">
        <v>15279311181</v>
      </c>
      <c r="S466" s="64" t="s">
        <v>2031</v>
      </c>
      <c r="T466" s="64" t="s">
        <v>2089</v>
      </c>
      <c r="U466" s="64">
        <v>13667939858</v>
      </c>
      <c r="V466" s="64" t="s">
        <v>2090</v>
      </c>
      <c r="W466" s="72" t="s">
        <v>2034</v>
      </c>
      <c r="X466" s="11">
        <v>15932942970</v>
      </c>
      <c r="Y466" s="64" t="s">
        <v>2035</v>
      </c>
      <c r="Z466" s="64" t="s">
        <v>2091</v>
      </c>
      <c r="AA466" s="72">
        <v>13576380738</v>
      </c>
      <c r="AB466" s="64" t="s">
        <v>2092</v>
      </c>
      <c r="AC466" s="11"/>
    </row>
    <row r="467" s="41" customFormat="1" ht="27" customHeight="1" spans="1:29">
      <c r="A467" s="11">
        <v>399</v>
      </c>
      <c r="B467" s="55" t="s">
        <v>2093</v>
      </c>
      <c r="C467" s="11" t="s">
        <v>88</v>
      </c>
      <c r="D467" s="11" t="s">
        <v>29</v>
      </c>
      <c r="E467" s="11" t="s">
        <v>30</v>
      </c>
      <c r="F467" s="11" t="s">
        <v>2025</v>
      </c>
      <c r="G467" s="55" t="s">
        <v>2085</v>
      </c>
      <c r="H467" s="11" t="s">
        <v>613</v>
      </c>
      <c r="I467" s="11" t="s">
        <v>34</v>
      </c>
      <c r="J467" s="57" t="s">
        <v>65</v>
      </c>
      <c r="K467" s="64" t="s">
        <v>102</v>
      </c>
      <c r="L467" s="64" t="s">
        <v>67</v>
      </c>
      <c r="M467" s="11" t="s">
        <v>66</v>
      </c>
      <c r="N467" s="55" t="s">
        <v>2086</v>
      </c>
      <c r="O467" s="65" t="s">
        <v>2087</v>
      </c>
      <c r="P467" s="64" t="s">
        <v>2088</v>
      </c>
      <c r="Q467" s="72" t="s">
        <v>2030</v>
      </c>
      <c r="R467" s="11">
        <v>15279311181</v>
      </c>
      <c r="S467" s="64" t="s">
        <v>2031</v>
      </c>
      <c r="T467" s="64" t="s">
        <v>2089</v>
      </c>
      <c r="U467" s="64">
        <v>13667939858</v>
      </c>
      <c r="V467" s="64" t="s">
        <v>2090</v>
      </c>
      <c r="W467" s="72" t="s">
        <v>2034</v>
      </c>
      <c r="X467" s="11">
        <v>15932942970</v>
      </c>
      <c r="Y467" s="64" t="s">
        <v>2035</v>
      </c>
      <c r="Z467" s="64" t="s">
        <v>2094</v>
      </c>
      <c r="AA467" s="72">
        <v>13879398259</v>
      </c>
      <c r="AB467" s="64" t="s">
        <v>2092</v>
      </c>
      <c r="AC467" s="11"/>
    </row>
    <row r="468" s="41" customFormat="1" ht="27" customHeight="1" spans="1:29">
      <c r="A468" s="11">
        <v>400</v>
      </c>
      <c r="B468" s="55" t="s">
        <v>2095</v>
      </c>
      <c r="C468" s="11" t="s">
        <v>88</v>
      </c>
      <c r="D468" s="11" t="s">
        <v>29</v>
      </c>
      <c r="E468" s="11" t="s">
        <v>30</v>
      </c>
      <c r="F468" s="11" t="s">
        <v>2025</v>
      </c>
      <c r="G468" s="55" t="s">
        <v>2096</v>
      </c>
      <c r="H468" s="11" t="s">
        <v>613</v>
      </c>
      <c r="I468" s="11" t="s">
        <v>34</v>
      </c>
      <c r="J468" s="57" t="s">
        <v>65</v>
      </c>
      <c r="K468" s="64" t="s">
        <v>102</v>
      </c>
      <c r="L468" s="64" t="s">
        <v>67</v>
      </c>
      <c r="M468" s="11" t="s">
        <v>66</v>
      </c>
      <c r="N468" s="55" t="s">
        <v>2097</v>
      </c>
      <c r="O468" s="65" t="s">
        <v>2098</v>
      </c>
      <c r="P468" s="64" t="s">
        <v>2088</v>
      </c>
      <c r="Q468" s="72" t="s">
        <v>2030</v>
      </c>
      <c r="R468" s="11">
        <v>15279311181</v>
      </c>
      <c r="S468" s="64" t="s">
        <v>2031</v>
      </c>
      <c r="T468" s="64" t="s">
        <v>2099</v>
      </c>
      <c r="U468" s="64">
        <v>15279367889</v>
      </c>
      <c r="V468" s="64" t="s">
        <v>2100</v>
      </c>
      <c r="W468" s="72" t="s">
        <v>2034</v>
      </c>
      <c r="X468" s="11">
        <v>15932942970</v>
      </c>
      <c r="Y468" s="64" t="s">
        <v>2035</v>
      </c>
      <c r="Z468" s="64" t="s">
        <v>2099</v>
      </c>
      <c r="AA468" s="72">
        <v>15279367889</v>
      </c>
      <c r="AB468" s="64" t="s">
        <v>2101</v>
      </c>
      <c r="AC468" s="11"/>
    </row>
    <row r="469" s="41" customFormat="1" ht="27" customHeight="1" spans="1:29">
      <c r="A469" s="11">
        <v>401</v>
      </c>
      <c r="B469" s="55" t="s">
        <v>2102</v>
      </c>
      <c r="C469" s="11" t="s">
        <v>88</v>
      </c>
      <c r="D469" s="11" t="s">
        <v>29</v>
      </c>
      <c r="E469" s="11" t="s">
        <v>30</v>
      </c>
      <c r="F469" s="11" t="s">
        <v>2025</v>
      </c>
      <c r="G469" s="55" t="s">
        <v>2096</v>
      </c>
      <c r="H469" s="11" t="s">
        <v>613</v>
      </c>
      <c r="I469" s="11" t="s">
        <v>34</v>
      </c>
      <c r="J469" s="57" t="s">
        <v>65</v>
      </c>
      <c r="K469" s="64" t="s">
        <v>102</v>
      </c>
      <c r="L469" s="64" t="s">
        <v>67</v>
      </c>
      <c r="M469" s="11" t="s">
        <v>66</v>
      </c>
      <c r="N469" s="55" t="s">
        <v>2097</v>
      </c>
      <c r="O469" s="65" t="s">
        <v>2098</v>
      </c>
      <c r="P469" s="64" t="s">
        <v>2088</v>
      </c>
      <c r="Q469" s="72" t="s">
        <v>2030</v>
      </c>
      <c r="R469" s="11">
        <v>15279311181</v>
      </c>
      <c r="S469" s="64" t="s">
        <v>2031</v>
      </c>
      <c r="T469" s="64" t="s">
        <v>2099</v>
      </c>
      <c r="U469" s="64">
        <v>15279367889</v>
      </c>
      <c r="V469" s="64" t="s">
        <v>2100</v>
      </c>
      <c r="W469" s="72" t="s">
        <v>2034</v>
      </c>
      <c r="X469" s="11">
        <v>15932942970</v>
      </c>
      <c r="Y469" s="64" t="s">
        <v>2035</v>
      </c>
      <c r="Z469" s="64" t="s">
        <v>2103</v>
      </c>
      <c r="AA469" s="72">
        <v>15180381610</v>
      </c>
      <c r="AB469" s="64" t="s">
        <v>2101</v>
      </c>
      <c r="AC469" s="11"/>
    </row>
    <row r="470" s="41" customFormat="1" ht="27" customHeight="1" spans="1:29">
      <c r="A470" s="11">
        <v>402</v>
      </c>
      <c r="B470" s="55" t="s">
        <v>2104</v>
      </c>
      <c r="C470" s="11" t="s">
        <v>88</v>
      </c>
      <c r="D470" s="11" t="s">
        <v>29</v>
      </c>
      <c r="E470" s="11" t="s">
        <v>30</v>
      </c>
      <c r="F470" s="11" t="s">
        <v>2025</v>
      </c>
      <c r="G470" s="55" t="s">
        <v>2105</v>
      </c>
      <c r="H470" s="11" t="s">
        <v>613</v>
      </c>
      <c r="I470" s="11" t="s">
        <v>34</v>
      </c>
      <c r="J470" s="57" t="s">
        <v>65</v>
      </c>
      <c r="K470" s="64" t="s">
        <v>102</v>
      </c>
      <c r="L470" s="64" t="s">
        <v>67</v>
      </c>
      <c r="M470" s="11" t="s">
        <v>66</v>
      </c>
      <c r="N470" s="72" t="s">
        <v>2106</v>
      </c>
      <c r="O470" s="65" t="s">
        <v>2107</v>
      </c>
      <c r="P470" s="64" t="s">
        <v>2108</v>
      </c>
      <c r="Q470" s="72" t="s">
        <v>2030</v>
      </c>
      <c r="R470" s="11">
        <v>15279311181</v>
      </c>
      <c r="S470" s="64" t="s">
        <v>2031</v>
      </c>
      <c r="T470" s="64" t="s">
        <v>2109</v>
      </c>
      <c r="U470" s="64">
        <v>13576322863</v>
      </c>
      <c r="V470" s="64" t="s">
        <v>2110</v>
      </c>
      <c r="W470" s="72" t="s">
        <v>2034</v>
      </c>
      <c r="X470" s="11">
        <v>15932942970</v>
      </c>
      <c r="Y470" s="64" t="s">
        <v>2035</v>
      </c>
      <c r="Z470" s="64" t="s">
        <v>2111</v>
      </c>
      <c r="AA470" s="72">
        <v>13879354905</v>
      </c>
      <c r="AB470" s="64" t="s">
        <v>2112</v>
      </c>
      <c r="AC470" s="11"/>
    </row>
    <row r="471" s="41" customFormat="1" ht="27" customHeight="1" spans="1:29">
      <c r="A471" s="11">
        <v>403</v>
      </c>
      <c r="B471" s="55" t="s">
        <v>1040</v>
      </c>
      <c r="C471" s="11" t="s">
        <v>88</v>
      </c>
      <c r="D471" s="11" t="s">
        <v>29</v>
      </c>
      <c r="E471" s="11" t="s">
        <v>30</v>
      </c>
      <c r="F471" s="11" t="s">
        <v>2025</v>
      </c>
      <c r="G471" s="55" t="s">
        <v>2113</v>
      </c>
      <c r="H471" s="11" t="s">
        <v>613</v>
      </c>
      <c r="I471" s="11" t="s">
        <v>34</v>
      </c>
      <c r="J471" s="57" t="s">
        <v>65</v>
      </c>
      <c r="K471" s="64" t="s">
        <v>102</v>
      </c>
      <c r="L471" s="64" t="s">
        <v>67</v>
      </c>
      <c r="M471" s="11" t="s">
        <v>66</v>
      </c>
      <c r="N471" s="55" t="s">
        <v>2114</v>
      </c>
      <c r="O471" s="65" t="s">
        <v>2115</v>
      </c>
      <c r="P471" s="64" t="s">
        <v>2116</v>
      </c>
      <c r="Q471" s="72" t="s">
        <v>2030</v>
      </c>
      <c r="R471" s="11">
        <v>15279311181</v>
      </c>
      <c r="S471" s="64" t="s">
        <v>2031</v>
      </c>
      <c r="T471" s="64" t="s">
        <v>2117</v>
      </c>
      <c r="U471" s="64">
        <v>13755357988</v>
      </c>
      <c r="V471" s="64" t="s">
        <v>2118</v>
      </c>
      <c r="W471" s="72" t="s">
        <v>2034</v>
      </c>
      <c r="X471" s="11">
        <v>15932942970</v>
      </c>
      <c r="Y471" s="64" t="s">
        <v>2035</v>
      </c>
      <c r="Z471" s="64" t="s">
        <v>2119</v>
      </c>
      <c r="AA471" s="72">
        <v>13694830891</v>
      </c>
      <c r="AB471" s="64" t="s">
        <v>2120</v>
      </c>
      <c r="AC471" s="11"/>
    </row>
    <row r="472" s="41" customFormat="1" ht="27" customHeight="1" spans="1:29">
      <c r="A472" s="11">
        <v>404</v>
      </c>
      <c r="B472" s="55" t="s">
        <v>2121</v>
      </c>
      <c r="C472" s="11" t="s">
        <v>88</v>
      </c>
      <c r="D472" s="11" t="s">
        <v>29</v>
      </c>
      <c r="E472" s="11" t="s">
        <v>30</v>
      </c>
      <c r="F472" s="11" t="s">
        <v>2025</v>
      </c>
      <c r="G472" s="55" t="s">
        <v>2075</v>
      </c>
      <c r="H472" s="11" t="s">
        <v>613</v>
      </c>
      <c r="I472" s="11" t="s">
        <v>34</v>
      </c>
      <c r="J472" s="57" t="s">
        <v>65</v>
      </c>
      <c r="K472" s="64" t="s">
        <v>102</v>
      </c>
      <c r="L472" s="64" t="s">
        <v>67</v>
      </c>
      <c r="M472" s="11" t="s">
        <v>66</v>
      </c>
      <c r="N472" s="55" t="s">
        <v>2076</v>
      </c>
      <c r="O472" s="65" t="s">
        <v>2077</v>
      </c>
      <c r="P472" s="64" t="s">
        <v>2049</v>
      </c>
      <c r="Q472" s="72" t="s">
        <v>2030</v>
      </c>
      <c r="R472" s="11">
        <v>15279311181</v>
      </c>
      <c r="S472" s="64" t="s">
        <v>2031</v>
      </c>
      <c r="T472" s="64" t="s">
        <v>2078</v>
      </c>
      <c r="U472" s="64">
        <v>13698019933</v>
      </c>
      <c r="V472" s="64" t="s">
        <v>2079</v>
      </c>
      <c r="W472" s="72" t="s">
        <v>2034</v>
      </c>
      <c r="X472" s="11">
        <v>15932942970</v>
      </c>
      <c r="Y472" s="64" t="s">
        <v>2035</v>
      </c>
      <c r="Z472" s="64" t="s">
        <v>2122</v>
      </c>
      <c r="AA472" s="72">
        <v>15946881288</v>
      </c>
      <c r="AB472" s="64" t="s">
        <v>2081</v>
      </c>
      <c r="AC472" s="11"/>
    </row>
    <row r="473" s="41" customFormat="1" ht="27" customHeight="1" spans="1:29">
      <c r="A473" s="11">
        <v>405</v>
      </c>
      <c r="B473" s="55" t="s">
        <v>2123</v>
      </c>
      <c r="C473" s="11" t="s">
        <v>88</v>
      </c>
      <c r="D473" s="11" t="s">
        <v>29</v>
      </c>
      <c r="E473" s="11" t="s">
        <v>30</v>
      </c>
      <c r="F473" s="11" t="s">
        <v>2025</v>
      </c>
      <c r="G473" s="55" t="s">
        <v>2075</v>
      </c>
      <c r="H473" s="11" t="s">
        <v>613</v>
      </c>
      <c r="I473" s="11" t="s">
        <v>34</v>
      </c>
      <c r="J473" s="57" t="s">
        <v>65</v>
      </c>
      <c r="K473" s="64" t="s">
        <v>102</v>
      </c>
      <c r="L473" s="64" t="s">
        <v>67</v>
      </c>
      <c r="M473" s="11" t="s">
        <v>66</v>
      </c>
      <c r="N473" s="55" t="s">
        <v>2076</v>
      </c>
      <c r="O473" s="65" t="s">
        <v>2077</v>
      </c>
      <c r="P473" s="64" t="s">
        <v>2049</v>
      </c>
      <c r="Q473" s="72" t="s">
        <v>2030</v>
      </c>
      <c r="R473" s="11">
        <v>15279311181</v>
      </c>
      <c r="S473" s="64" t="s">
        <v>2031</v>
      </c>
      <c r="T473" s="64" t="s">
        <v>2078</v>
      </c>
      <c r="U473" s="64">
        <v>13698019933</v>
      </c>
      <c r="V473" s="64" t="s">
        <v>2079</v>
      </c>
      <c r="W473" s="72" t="s">
        <v>2034</v>
      </c>
      <c r="X473" s="11">
        <v>15932942970</v>
      </c>
      <c r="Y473" s="64" t="s">
        <v>2035</v>
      </c>
      <c r="Z473" s="64" t="s">
        <v>2124</v>
      </c>
      <c r="AA473" s="72">
        <v>15870911252</v>
      </c>
      <c r="AB473" s="64" t="s">
        <v>2081</v>
      </c>
      <c r="AC473" s="11"/>
    </row>
    <row r="474" s="41" customFormat="1" ht="27" customHeight="1" spans="1:29">
      <c r="A474" s="11">
        <v>406</v>
      </c>
      <c r="B474" s="55" t="s">
        <v>2125</v>
      </c>
      <c r="C474" s="11" t="s">
        <v>88</v>
      </c>
      <c r="D474" s="11" t="s">
        <v>29</v>
      </c>
      <c r="E474" s="11" t="s">
        <v>30</v>
      </c>
      <c r="F474" s="11" t="s">
        <v>2025</v>
      </c>
      <c r="G474" s="55" t="s">
        <v>2075</v>
      </c>
      <c r="H474" s="11" t="s">
        <v>613</v>
      </c>
      <c r="I474" s="11" t="s">
        <v>34</v>
      </c>
      <c r="J474" s="57" t="s">
        <v>65</v>
      </c>
      <c r="K474" s="64" t="s">
        <v>102</v>
      </c>
      <c r="L474" s="64" t="s">
        <v>67</v>
      </c>
      <c r="M474" s="11" t="s">
        <v>66</v>
      </c>
      <c r="N474" s="55" t="s">
        <v>2076</v>
      </c>
      <c r="O474" s="65" t="s">
        <v>2077</v>
      </c>
      <c r="P474" s="64" t="s">
        <v>2049</v>
      </c>
      <c r="Q474" s="72" t="s">
        <v>2030</v>
      </c>
      <c r="R474" s="11">
        <v>15279311181</v>
      </c>
      <c r="S474" s="64" t="s">
        <v>2031</v>
      </c>
      <c r="T474" s="64" t="s">
        <v>2078</v>
      </c>
      <c r="U474" s="64">
        <v>13698019933</v>
      </c>
      <c r="V474" s="64" t="s">
        <v>2079</v>
      </c>
      <c r="W474" s="72" t="s">
        <v>2034</v>
      </c>
      <c r="X474" s="11">
        <v>15932942970</v>
      </c>
      <c r="Y474" s="64" t="s">
        <v>2035</v>
      </c>
      <c r="Z474" s="64" t="s">
        <v>2126</v>
      </c>
      <c r="AA474" s="72">
        <v>15946814824</v>
      </c>
      <c r="AB474" s="64" t="s">
        <v>2081</v>
      </c>
      <c r="AC474" s="11"/>
    </row>
    <row r="475" s="41" customFormat="1" ht="27" customHeight="1" spans="1:29">
      <c r="A475" s="11">
        <v>407</v>
      </c>
      <c r="B475" s="55" t="s">
        <v>2127</v>
      </c>
      <c r="C475" s="11" t="s">
        <v>88</v>
      </c>
      <c r="D475" s="11" t="s">
        <v>29</v>
      </c>
      <c r="E475" s="11" t="s">
        <v>30</v>
      </c>
      <c r="F475" s="11" t="s">
        <v>2025</v>
      </c>
      <c r="G475" s="55" t="s">
        <v>2128</v>
      </c>
      <c r="H475" s="11" t="s">
        <v>613</v>
      </c>
      <c r="I475" s="11" t="s">
        <v>34</v>
      </c>
      <c r="J475" s="57" t="s">
        <v>65</v>
      </c>
      <c r="K475" s="64" t="s">
        <v>102</v>
      </c>
      <c r="L475" s="64" t="s">
        <v>67</v>
      </c>
      <c r="M475" s="11" t="s">
        <v>66</v>
      </c>
      <c r="N475" s="55" t="s">
        <v>2129</v>
      </c>
      <c r="O475" s="65" t="s">
        <v>2130</v>
      </c>
      <c r="P475" s="64" t="s">
        <v>2049</v>
      </c>
      <c r="Q475" s="72" t="s">
        <v>2030</v>
      </c>
      <c r="R475" s="11">
        <v>15279311181</v>
      </c>
      <c r="S475" s="64" t="s">
        <v>2031</v>
      </c>
      <c r="T475" s="64" t="s">
        <v>2131</v>
      </c>
      <c r="U475" s="64">
        <v>13755748101</v>
      </c>
      <c r="V475" s="64" t="s">
        <v>2132</v>
      </c>
      <c r="W475" s="72" t="s">
        <v>2034</v>
      </c>
      <c r="X475" s="11">
        <v>15932942970</v>
      </c>
      <c r="Y475" s="64" t="s">
        <v>2035</v>
      </c>
      <c r="Z475" s="64" t="s">
        <v>2133</v>
      </c>
      <c r="AA475" s="72">
        <v>13870352096</v>
      </c>
      <c r="AB475" s="64" t="s">
        <v>2134</v>
      </c>
      <c r="AC475" s="11"/>
    </row>
    <row r="476" s="41" customFormat="1" ht="27" customHeight="1" spans="1:29">
      <c r="A476" s="11">
        <v>408</v>
      </c>
      <c r="B476" s="55" t="s">
        <v>2135</v>
      </c>
      <c r="C476" s="11" t="s">
        <v>88</v>
      </c>
      <c r="D476" s="11" t="s">
        <v>29</v>
      </c>
      <c r="E476" s="11" t="s">
        <v>30</v>
      </c>
      <c r="F476" s="11" t="s">
        <v>2025</v>
      </c>
      <c r="G476" s="55" t="s">
        <v>2136</v>
      </c>
      <c r="H476" s="11" t="s">
        <v>613</v>
      </c>
      <c r="I476" s="11" t="s">
        <v>34</v>
      </c>
      <c r="J476" s="57" t="s">
        <v>65</v>
      </c>
      <c r="K476" s="64" t="s">
        <v>102</v>
      </c>
      <c r="L476" s="64" t="s">
        <v>67</v>
      </c>
      <c r="M476" s="11" t="s">
        <v>66</v>
      </c>
      <c r="N476" s="55" t="s">
        <v>2027</v>
      </c>
      <c r="O476" s="65" t="s">
        <v>2028</v>
      </c>
      <c r="P476" s="64" t="s">
        <v>2029</v>
      </c>
      <c r="Q476" s="72" t="s">
        <v>2030</v>
      </c>
      <c r="R476" s="11">
        <v>15279311181</v>
      </c>
      <c r="S476" s="64" t="s">
        <v>2031</v>
      </c>
      <c r="T476" s="64" t="s">
        <v>2137</v>
      </c>
      <c r="U476" s="64">
        <v>15932931938</v>
      </c>
      <c r="V476" s="64" t="s">
        <v>2138</v>
      </c>
      <c r="W476" s="72" t="s">
        <v>2034</v>
      </c>
      <c r="X476" s="11">
        <v>15932942970</v>
      </c>
      <c r="Y476" s="64" t="s">
        <v>2035</v>
      </c>
      <c r="Z476" s="64" t="s">
        <v>2139</v>
      </c>
      <c r="AA476" s="72">
        <v>13576380870</v>
      </c>
      <c r="AB476" s="64" t="s">
        <v>2140</v>
      </c>
      <c r="AC476" s="11"/>
    </row>
    <row r="477" s="41" customFormat="1" ht="27" customHeight="1" spans="1:29">
      <c r="A477" s="11">
        <v>409</v>
      </c>
      <c r="B477" s="55" t="s">
        <v>2141</v>
      </c>
      <c r="C477" s="11" t="s">
        <v>88</v>
      </c>
      <c r="D477" s="11" t="s">
        <v>29</v>
      </c>
      <c r="E477" s="11" t="s">
        <v>30</v>
      </c>
      <c r="F477" s="11" t="s">
        <v>2025</v>
      </c>
      <c r="G477" s="55" t="s">
        <v>2113</v>
      </c>
      <c r="H477" s="11" t="s">
        <v>613</v>
      </c>
      <c r="I477" s="11" t="s">
        <v>34</v>
      </c>
      <c r="J477" s="57" t="s">
        <v>65</v>
      </c>
      <c r="K477" s="64" t="s">
        <v>102</v>
      </c>
      <c r="L477" s="64" t="s">
        <v>67</v>
      </c>
      <c r="M477" s="11" t="s">
        <v>66</v>
      </c>
      <c r="N477" s="55" t="s">
        <v>2114</v>
      </c>
      <c r="O477" s="65" t="s">
        <v>2115</v>
      </c>
      <c r="P477" s="64" t="s">
        <v>2116</v>
      </c>
      <c r="Q477" s="72" t="s">
        <v>2030</v>
      </c>
      <c r="R477" s="11">
        <v>15279311181</v>
      </c>
      <c r="S477" s="64" t="s">
        <v>2031</v>
      </c>
      <c r="T477" s="64" t="s">
        <v>2117</v>
      </c>
      <c r="U477" s="64">
        <v>13755357988</v>
      </c>
      <c r="V477" s="64" t="s">
        <v>2118</v>
      </c>
      <c r="W477" s="72" t="s">
        <v>2034</v>
      </c>
      <c r="X477" s="11">
        <v>15932942970</v>
      </c>
      <c r="Y477" s="64" t="s">
        <v>2035</v>
      </c>
      <c r="Z477" s="64" t="s">
        <v>2117</v>
      </c>
      <c r="AA477" s="72">
        <v>13755357988</v>
      </c>
      <c r="AB477" s="64" t="s">
        <v>2120</v>
      </c>
      <c r="AC477" s="11"/>
    </row>
    <row r="478" s="41" customFormat="1" ht="27" customHeight="1" spans="1:29">
      <c r="A478" s="11">
        <v>410</v>
      </c>
      <c r="B478" s="55" t="s">
        <v>2142</v>
      </c>
      <c r="C478" s="11" t="s">
        <v>88</v>
      </c>
      <c r="D478" s="11" t="s">
        <v>29</v>
      </c>
      <c r="E478" s="11" t="s">
        <v>30</v>
      </c>
      <c r="F478" s="11" t="s">
        <v>2025</v>
      </c>
      <c r="G478" s="55" t="s">
        <v>2113</v>
      </c>
      <c r="H478" s="11" t="s">
        <v>613</v>
      </c>
      <c r="I478" s="11" t="s">
        <v>34</v>
      </c>
      <c r="J478" s="57" t="s">
        <v>65</v>
      </c>
      <c r="K478" s="64" t="s">
        <v>102</v>
      </c>
      <c r="L478" s="64" t="s">
        <v>67</v>
      </c>
      <c r="M478" s="11" t="s">
        <v>66</v>
      </c>
      <c r="N478" s="55" t="s">
        <v>2114</v>
      </c>
      <c r="O478" s="65" t="s">
        <v>2115</v>
      </c>
      <c r="P478" s="64" t="s">
        <v>2116</v>
      </c>
      <c r="Q478" s="72" t="s">
        <v>2030</v>
      </c>
      <c r="R478" s="11">
        <v>15279311181</v>
      </c>
      <c r="S478" s="64" t="s">
        <v>2031</v>
      </c>
      <c r="T478" s="64" t="s">
        <v>2117</v>
      </c>
      <c r="U478" s="64">
        <v>13755357988</v>
      </c>
      <c r="V478" s="64" t="s">
        <v>2118</v>
      </c>
      <c r="W478" s="72" t="s">
        <v>2034</v>
      </c>
      <c r="X478" s="11">
        <v>15932942970</v>
      </c>
      <c r="Y478" s="64" t="s">
        <v>2035</v>
      </c>
      <c r="Z478" s="64" t="s">
        <v>2143</v>
      </c>
      <c r="AA478" s="72">
        <v>18797817609</v>
      </c>
      <c r="AB478" s="64" t="s">
        <v>2120</v>
      </c>
      <c r="AC478" s="11"/>
    </row>
    <row r="479" s="41" customFormat="1" ht="27" customHeight="1" spans="1:29">
      <c r="A479" s="11">
        <v>411</v>
      </c>
      <c r="B479" s="55" t="s">
        <v>2144</v>
      </c>
      <c r="C479" s="11" t="s">
        <v>88</v>
      </c>
      <c r="D479" s="11" t="s">
        <v>29</v>
      </c>
      <c r="E479" s="11" t="s">
        <v>30</v>
      </c>
      <c r="F479" s="11" t="s">
        <v>2025</v>
      </c>
      <c r="G479" s="55" t="s">
        <v>2145</v>
      </c>
      <c r="H479" s="11" t="s">
        <v>613</v>
      </c>
      <c r="I479" s="11" t="s">
        <v>34</v>
      </c>
      <c r="J479" s="57" t="s">
        <v>65</v>
      </c>
      <c r="K479" s="64" t="s">
        <v>102</v>
      </c>
      <c r="L479" s="64" t="s">
        <v>67</v>
      </c>
      <c r="M479" s="11" t="s">
        <v>66</v>
      </c>
      <c r="N479" s="11" t="s">
        <v>2039</v>
      </c>
      <c r="O479" s="65" t="s">
        <v>2040</v>
      </c>
      <c r="P479" s="64" t="s">
        <v>2041</v>
      </c>
      <c r="Q479" s="11" t="s">
        <v>2030</v>
      </c>
      <c r="R479" s="11">
        <v>15279311181</v>
      </c>
      <c r="S479" s="64" t="s">
        <v>2031</v>
      </c>
      <c r="T479" s="64" t="s">
        <v>2146</v>
      </c>
      <c r="U479" s="64">
        <v>13970366587</v>
      </c>
      <c r="V479" s="64" t="s">
        <v>2147</v>
      </c>
      <c r="W479" s="72" t="s">
        <v>2034</v>
      </c>
      <c r="X479" s="11">
        <v>15932942970</v>
      </c>
      <c r="Y479" s="64" t="s">
        <v>2035</v>
      </c>
      <c r="Z479" s="64" t="s">
        <v>2148</v>
      </c>
      <c r="AA479" s="72">
        <v>15932924911</v>
      </c>
      <c r="AB479" s="64" t="s">
        <v>2149</v>
      </c>
      <c r="AC479" s="11"/>
    </row>
    <row r="480" s="41" customFormat="1" ht="27" customHeight="1" spans="1:29">
      <c r="A480" s="11">
        <v>412</v>
      </c>
      <c r="B480" s="55" t="s">
        <v>2150</v>
      </c>
      <c r="C480" s="11" t="s">
        <v>88</v>
      </c>
      <c r="D480" s="11" t="s">
        <v>29</v>
      </c>
      <c r="E480" s="11" t="s">
        <v>30</v>
      </c>
      <c r="F480" s="11" t="s">
        <v>2025</v>
      </c>
      <c r="G480" s="55" t="s">
        <v>2151</v>
      </c>
      <c r="H480" s="11" t="s">
        <v>613</v>
      </c>
      <c r="I480" s="11" t="s">
        <v>34</v>
      </c>
      <c r="J480" s="57" t="s">
        <v>65</v>
      </c>
      <c r="K480" s="64" t="s">
        <v>102</v>
      </c>
      <c r="L480" s="64" t="s">
        <v>67</v>
      </c>
      <c r="M480" s="11" t="s">
        <v>66</v>
      </c>
      <c r="N480" s="55" t="s">
        <v>2152</v>
      </c>
      <c r="O480" s="65" t="s">
        <v>2153</v>
      </c>
      <c r="P480" s="64" t="s">
        <v>2154</v>
      </c>
      <c r="Q480" s="72" t="s">
        <v>2030</v>
      </c>
      <c r="R480" s="11">
        <v>15279311181</v>
      </c>
      <c r="S480" s="64" t="s">
        <v>2031</v>
      </c>
      <c r="T480" s="64" t="s">
        <v>2155</v>
      </c>
      <c r="U480" s="64">
        <v>13755399790</v>
      </c>
      <c r="V480" s="64" t="s">
        <v>2156</v>
      </c>
      <c r="W480" s="72" t="s">
        <v>2034</v>
      </c>
      <c r="X480" s="11">
        <v>15932942970</v>
      </c>
      <c r="Y480" s="64" t="s">
        <v>2035</v>
      </c>
      <c r="Z480" s="64" t="s">
        <v>2157</v>
      </c>
      <c r="AA480" s="72">
        <v>13479358848</v>
      </c>
      <c r="AB480" s="64" t="s">
        <v>2158</v>
      </c>
      <c r="AC480" s="11"/>
    </row>
    <row r="481" s="41" customFormat="1" ht="27" customHeight="1" spans="1:29">
      <c r="A481" s="11">
        <v>413</v>
      </c>
      <c r="B481" s="55" t="s">
        <v>2159</v>
      </c>
      <c r="C481" s="11" t="s">
        <v>88</v>
      </c>
      <c r="D481" s="11" t="s">
        <v>29</v>
      </c>
      <c r="E481" s="11" t="s">
        <v>30</v>
      </c>
      <c r="F481" s="11" t="s">
        <v>2025</v>
      </c>
      <c r="G481" s="55" t="s">
        <v>2145</v>
      </c>
      <c r="H481" s="11" t="s">
        <v>613</v>
      </c>
      <c r="I481" s="11" t="s">
        <v>34</v>
      </c>
      <c r="J481" s="57" t="s">
        <v>65</v>
      </c>
      <c r="K481" s="64" t="s">
        <v>102</v>
      </c>
      <c r="L481" s="64" t="s">
        <v>67</v>
      </c>
      <c r="M481" s="11" t="s">
        <v>66</v>
      </c>
      <c r="N481" s="11" t="s">
        <v>2039</v>
      </c>
      <c r="O481" s="65" t="s">
        <v>2040</v>
      </c>
      <c r="P481" s="64" t="s">
        <v>2041</v>
      </c>
      <c r="Q481" s="11" t="s">
        <v>2030</v>
      </c>
      <c r="R481" s="11">
        <v>15279311181</v>
      </c>
      <c r="S481" s="64" t="s">
        <v>2031</v>
      </c>
      <c r="T481" s="64" t="s">
        <v>2146</v>
      </c>
      <c r="U481" s="64">
        <v>13970366587</v>
      </c>
      <c r="V481" s="64" t="s">
        <v>2147</v>
      </c>
      <c r="W481" s="72" t="s">
        <v>2034</v>
      </c>
      <c r="X481" s="11">
        <v>15932942970</v>
      </c>
      <c r="Y481" s="64" t="s">
        <v>2035</v>
      </c>
      <c r="Z481" s="64" t="s">
        <v>2160</v>
      </c>
      <c r="AA481" s="72">
        <v>13755329695</v>
      </c>
      <c r="AB481" s="64" t="s">
        <v>2149</v>
      </c>
      <c r="AC481" s="11"/>
    </row>
    <row r="482" s="41" customFormat="1" ht="27" customHeight="1" spans="1:29">
      <c r="A482" s="11">
        <v>414</v>
      </c>
      <c r="B482" s="55" t="s">
        <v>2161</v>
      </c>
      <c r="C482" s="11" t="s">
        <v>88</v>
      </c>
      <c r="D482" s="11" t="s">
        <v>29</v>
      </c>
      <c r="E482" s="11" t="s">
        <v>30</v>
      </c>
      <c r="F482" s="11" t="s">
        <v>2025</v>
      </c>
      <c r="G482" s="55" t="s">
        <v>2145</v>
      </c>
      <c r="H482" s="11" t="s">
        <v>613</v>
      </c>
      <c r="I482" s="11" t="s">
        <v>34</v>
      </c>
      <c r="J482" s="57" t="s">
        <v>65</v>
      </c>
      <c r="K482" s="64" t="s">
        <v>102</v>
      </c>
      <c r="L482" s="64" t="s">
        <v>67</v>
      </c>
      <c r="M482" s="11" t="s">
        <v>66</v>
      </c>
      <c r="N482" s="11" t="s">
        <v>2039</v>
      </c>
      <c r="O482" s="65" t="s">
        <v>2040</v>
      </c>
      <c r="P482" s="64" t="s">
        <v>2041</v>
      </c>
      <c r="Q482" s="11" t="s">
        <v>2030</v>
      </c>
      <c r="R482" s="11">
        <v>15279311181</v>
      </c>
      <c r="S482" s="64" t="s">
        <v>2031</v>
      </c>
      <c r="T482" s="64" t="s">
        <v>2146</v>
      </c>
      <c r="U482" s="64">
        <v>13970366587</v>
      </c>
      <c r="V482" s="64" t="s">
        <v>2147</v>
      </c>
      <c r="W482" s="72" t="s">
        <v>2034</v>
      </c>
      <c r="X482" s="11">
        <v>15932942970</v>
      </c>
      <c r="Y482" s="64" t="s">
        <v>2035</v>
      </c>
      <c r="Z482" s="64" t="s">
        <v>2162</v>
      </c>
      <c r="AA482" s="72">
        <v>13755735088</v>
      </c>
      <c r="AB482" s="64" t="s">
        <v>2149</v>
      </c>
      <c r="AC482" s="11"/>
    </row>
    <row r="483" s="41" customFormat="1" ht="27" customHeight="1" spans="1:29">
      <c r="A483" s="11">
        <v>415</v>
      </c>
      <c r="B483" s="55" t="s">
        <v>2163</v>
      </c>
      <c r="C483" s="11" t="s">
        <v>88</v>
      </c>
      <c r="D483" s="11" t="s">
        <v>29</v>
      </c>
      <c r="E483" s="11" t="s">
        <v>30</v>
      </c>
      <c r="F483" s="11" t="s">
        <v>2025</v>
      </c>
      <c r="G483" s="55" t="s">
        <v>2164</v>
      </c>
      <c r="H483" s="11" t="s">
        <v>613</v>
      </c>
      <c r="I483" s="11" t="s">
        <v>34</v>
      </c>
      <c r="J483" s="57" t="s">
        <v>65</v>
      </c>
      <c r="K483" s="64" t="s">
        <v>102</v>
      </c>
      <c r="L483" s="64" t="s">
        <v>67</v>
      </c>
      <c r="M483" s="11" t="s">
        <v>66</v>
      </c>
      <c r="N483" s="55" t="s">
        <v>2106</v>
      </c>
      <c r="O483" s="65" t="s">
        <v>2107</v>
      </c>
      <c r="P483" s="64" t="s">
        <v>2108</v>
      </c>
      <c r="Q483" s="72" t="s">
        <v>2030</v>
      </c>
      <c r="R483" s="11">
        <v>15279311181</v>
      </c>
      <c r="S483" s="64" t="s">
        <v>2031</v>
      </c>
      <c r="T483" s="64" t="s">
        <v>2165</v>
      </c>
      <c r="U483" s="64">
        <v>15970375582</v>
      </c>
      <c r="V483" s="64" t="s">
        <v>2166</v>
      </c>
      <c r="W483" s="72" t="s">
        <v>2034</v>
      </c>
      <c r="X483" s="11">
        <v>15932942970</v>
      </c>
      <c r="Y483" s="64" t="s">
        <v>2035</v>
      </c>
      <c r="Z483" s="64" t="s">
        <v>2167</v>
      </c>
      <c r="AA483" s="72">
        <v>18720358192</v>
      </c>
      <c r="AB483" s="64" t="s">
        <v>2168</v>
      </c>
      <c r="AC483" s="11"/>
    </row>
    <row r="484" s="41" customFormat="1" ht="27" customHeight="1" spans="1:29">
      <c r="A484" s="11">
        <v>416</v>
      </c>
      <c r="B484" s="55" t="s">
        <v>2169</v>
      </c>
      <c r="C484" s="11" t="s">
        <v>88</v>
      </c>
      <c r="D484" s="11" t="s">
        <v>29</v>
      </c>
      <c r="E484" s="11" t="s">
        <v>30</v>
      </c>
      <c r="F484" s="11" t="s">
        <v>2025</v>
      </c>
      <c r="G484" s="55" t="s">
        <v>2170</v>
      </c>
      <c r="H484" s="11" t="s">
        <v>613</v>
      </c>
      <c r="I484" s="11" t="s">
        <v>34</v>
      </c>
      <c r="J484" s="57" t="s">
        <v>65</v>
      </c>
      <c r="K484" s="64" t="s">
        <v>102</v>
      </c>
      <c r="L484" s="64" t="s">
        <v>67</v>
      </c>
      <c r="M484" s="11" t="s">
        <v>66</v>
      </c>
      <c r="N484" s="55" t="s">
        <v>2086</v>
      </c>
      <c r="O484" s="65" t="s">
        <v>2087</v>
      </c>
      <c r="P484" s="64" t="s">
        <v>2088</v>
      </c>
      <c r="Q484" s="72" t="s">
        <v>2030</v>
      </c>
      <c r="R484" s="11">
        <v>15279311181</v>
      </c>
      <c r="S484" s="64" t="s">
        <v>2031</v>
      </c>
      <c r="T484" s="64" t="s">
        <v>2171</v>
      </c>
      <c r="U484" s="64">
        <v>18270318006</v>
      </c>
      <c r="V484" s="64" t="s">
        <v>2172</v>
      </c>
      <c r="W484" s="72" t="s">
        <v>2034</v>
      </c>
      <c r="X484" s="11">
        <v>15932942970</v>
      </c>
      <c r="Y484" s="64" t="s">
        <v>2035</v>
      </c>
      <c r="Z484" s="64" t="s">
        <v>2173</v>
      </c>
      <c r="AA484" s="72">
        <v>13870352951</v>
      </c>
      <c r="AB484" s="64" t="s">
        <v>2174</v>
      </c>
      <c r="AC484" s="11"/>
    </row>
    <row r="485" s="41" customFormat="1" ht="27" customHeight="1" spans="1:29">
      <c r="A485" s="11">
        <v>417</v>
      </c>
      <c r="B485" s="56" t="s">
        <v>2175</v>
      </c>
      <c r="C485" s="11" t="s">
        <v>88</v>
      </c>
      <c r="D485" s="11" t="s">
        <v>29</v>
      </c>
      <c r="E485" s="11" t="s">
        <v>30</v>
      </c>
      <c r="F485" s="11" t="s">
        <v>121</v>
      </c>
      <c r="G485" s="56" t="s">
        <v>2176</v>
      </c>
      <c r="H485" s="11" t="s">
        <v>613</v>
      </c>
      <c r="I485" s="11" t="s">
        <v>34</v>
      </c>
      <c r="J485" s="57" t="s">
        <v>65</v>
      </c>
      <c r="K485" s="64" t="s">
        <v>102</v>
      </c>
      <c r="L485" s="64" t="s">
        <v>67</v>
      </c>
      <c r="M485" s="11" t="s">
        <v>66</v>
      </c>
      <c r="N485" s="11" t="s">
        <v>528</v>
      </c>
      <c r="O485" s="81">
        <v>15270361888</v>
      </c>
      <c r="P485" s="11" t="s">
        <v>529</v>
      </c>
      <c r="Q485" s="82" t="s">
        <v>2177</v>
      </c>
      <c r="R485" s="81">
        <v>13870302660</v>
      </c>
      <c r="S485" s="11" t="s">
        <v>2178</v>
      </c>
      <c r="T485" s="56" t="s">
        <v>2179</v>
      </c>
      <c r="U485" s="56">
        <v>15179321719</v>
      </c>
      <c r="V485" s="56" t="s">
        <v>2180</v>
      </c>
      <c r="W485" s="11" t="s">
        <v>515</v>
      </c>
      <c r="X485" s="11">
        <v>15870988128</v>
      </c>
      <c r="Y485" s="11" t="s">
        <v>2181</v>
      </c>
      <c r="Z485" s="56" t="s">
        <v>2182</v>
      </c>
      <c r="AA485" s="56">
        <v>18370395857</v>
      </c>
      <c r="AB485" s="56" t="s">
        <v>2183</v>
      </c>
      <c r="AC485" s="11"/>
    </row>
    <row r="486" s="41" customFormat="1" ht="27" customHeight="1" spans="1:29">
      <c r="A486" s="11">
        <v>418</v>
      </c>
      <c r="B486" s="56" t="s">
        <v>2184</v>
      </c>
      <c r="C486" s="11" t="s">
        <v>88</v>
      </c>
      <c r="D486" s="11" t="s">
        <v>29</v>
      </c>
      <c r="E486" s="11" t="s">
        <v>30</v>
      </c>
      <c r="F486" s="11" t="s">
        <v>121</v>
      </c>
      <c r="G486" s="56" t="s">
        <v>2185</v>
      </c>
      <c r="H486" s="11" t="s">
        <v>613</v>
      </c>
      <c r="I486" s="11" t="s">
        <v>34</v>
      </c>
      <c r="J486" s="57" t="s">
        <v>65</v>
      </c>
      <c r="K486" s="64" t="s">
        <v>102</v>
      </c>
      <c r="L486" s="64" t="s">
        <v>67</v>
      </c>
      <c r="M486" s="11" t="s">
        <v>66</v>
      </c>
      <c r="N486" s="11" t="s">
        <v>2186</v>
      </c>
      <c r="O486" s="81">
        <v>15879331919</v>
      </c>
      <c r="P486" s="11" t="s">
        <v>2187</v>
      </c>
      <c r="Q486" s="11" t="s">
        <v>528</v>
      </c>
      <c r="R486" s="81">
        <v>15270361888</v>
      </c>
      <c r="S486" s="11" t="s">
        <v>529</v>
      </c>
      <c r="T486" s="56" t="s">
        <v>2188</v>
      </c>
      <c r="U486" s="56">
        <v>15870988298</v>
      </c>
      <c r="V486" s="56" t="s">
        <v>2189</v>
      </c>
      <c r="W486" s="11" t="s">
        <v>515</v>
      </c>
      <c r="X486" s="11">
        <v>15870988128</v>
      </c>
      <c r="Y486" s="11" t="s">
        <v>2181</v>
      </c>
      <c r="Z486" s="56" t="s">
        <v>2190</v>
      </c>
      <c r="AA486" s="56">
        <v>15679301299</v>
      </c>
      <c r="AB486" s="56" t="s">
        <v>2191</v>
      </c>
      <c r="AC486" s="11"/>
    </row>
    <row r="487" s="41" customFormat="1" ht="27" customHeight="1" spans="1:29">
      <c r="A487" s="11">
        <v>419</v>
      </c>
      <c r="B487" s="56" t="s">
        <v>1836</v>
      </c>
      <c r="C487" s="11" t="s">
        <v>88</v>
      </c>
      <c r="D487" s="11" t="s">
        <v>29</v>
      </c>
      <c r="E487" s="11" t="s">
        <v>30</v>
      </c>
      <c r="F487" s="11" t="s">
        <v>121</v>
      </c>
      <c r="G487" s="56" t="s">
        <v>2176</v>
      </c>
      <c r="H487" s="11" t="s">
        <v>613</v>
      </c>
      <c r="I487" s="11" t="s">
        <v>34</v>
      </c>
      <c r="J487" s="57" t="s">
        <v>65</v>
      </c>
      <c r="K487" s="64" t="s">
        <v>102</v>
      </c>
      <c r="L487" s="64" t="s">
        <v>67</v>
      </c>
      <c r="M487" s="11" t="s">
        <v>66</v>
      </c>
      <c r="N487" s="11" t="s">
        <v>528</v>
      </c>
      <c r="O487" s="81">
        <v>15270361888</v>
      </c>
      <c r="P487" s="11" t="s">
        <v>529</v>
      </c>
      <c r="Q487" s="82" t="s">
        <v>2177</v>
      </c>
      <c r="R487" s="81">
        <v>13870302660</v>
      </c>
      <c r="S487" s="11" t="s">
        <v>2178</v>
      </c>
      <c r="T487" s="56" t="s">
        <v>2179</v>
      </c>
      <c r="U487" s="56">
        <v>15179321719</v>
      </c>
      <c r="V487" s="56" t="s">
        <v>2180</v>
      </c>
      <c r="W487" s="11" t="s">
        <v>515</v>
      </c>
      <c r="X487" s="11">
        <v>15870988128</v>
      </c>
      <c r="Y487" s="11" t="s">
        <v>2181</v>
      </c>
      <c r="Z487" s="56" t="s">
        <v>2192</v>
      </c>
      <c r="AA487" s="56">
        <v>13097361768</v>
      </c>
      <c r="AB487" s="56" t="s">
        <v>2183</v>
      </c>
      <c r="AC487" s="11"/>
    </row>
    <row r="488" s="41" customFormat="1" ht="27" customHeight="1" spans="1:29">
      <c r="A488" s="11">
        <v>420</v>
      </c>
      <c r="B488" s="56" t="s">
        <v>1192</v>
      </c>
      <c r="C488" s="11" t="s">
        <v>88</v>
      </c>
      <c r="D488" s="11" t="s">
        <v>29</v>
      </c>
      <c r="E488" s="11" t="s">
        <v>30</v>
      </c>
      <c r="F488" s="11" t="s">
        <v>121</v>
      </c>
      <c r="G488" s="56" t="s">
        <v>2193</v>
      </c>
      <c r="H488" s="11" t="s">
        <v>613</v>
      </c>
      <c r="I488" s="11" t="s">
        <v>34</v>
      </c>
      <c r="J488" s="57" t="s">
        <v>65</v>
      </c>
      <c r="K488" s="64" t="s">
        <v>102</v>
      </c>
      <c r="L488" s="64" t="s">
        <v>67</v>
      </c>
      <c r="M488" s="11" t="s">
        <v>66</v>
      </c>
      <c r="N488" s="82" t="s">
        <v>2194</v>
      </c>
      <c r="O488" s="81">
        <v>18379933778</v>
      </c>
      <c r="P488" s="11" t="s">
        <v>2178</v>
      </c>
      <c r="Q488" s="11" t="s">
        <v>528</v>
      </c>
      <c r="R488" s="81">
        <v>15270361888</v>
      </c>
      <c r="S488" s="11" t="s">
        <v>529</v>
      </c>
      <c r="T488" s="56" t="s">
        <v>2195</v>
      </c>
      <c r="U488" s="56">
        <v>18379923111</v>
      </c>
      <c r="V488" s="56" t="s">
        <v>2196</v>
      </c>
      <c r="W488" s="11" t="s">
        <v>515</v>
      </c>
      <c r="X488" s="11">
        <v>15870988128</v>
      </c>
      <c r="Y488" s="11" t="s">
        <v>2181</v>
      </c>
      <c r="Z488" s="56" t="s">
        <v>2197</v>
      </c>
      <c r="AA488" s="56">
        <v>15870954928</v>
      </c>
      <c r="AB488" s="56" t="s">
        <v>2198</v>
      </c>
      <c r="AC488" s="11"/>
    </row>
    <row r="489" s="41" customFormat="1" ht="27" customHeight="1" spans="1:29">
      <c r="A489" s="11">
        <v>421</v>
      </c>
      <c r="B489" s="56" t="s">
        <v>2199</v>
      </c>
      <c r="C489" s="11" t="s">
        <v>88</v>
      </c>
      <c r="D489" s="11" t="s">
        <v>29</v>
      </c>
      <c r="E489" s="11" t="s">
        <v>30</v>
      </c>
      <c r="F489" s="11" t="s">
        <v>121</v>
      </c>
      <c r="G489" s="56" t="s">
        <v>122</v>
      </c>
      <c r="H489" s="11" t="s">
        <v>613</v>
      </c>
      <c r="I489" s="11" t="s">
        <v>34</v>
      </c>
      <c r="J489" s="57" t="s">
        <v>65</v>
      </c>
      <c r="K489" s="64" t="s">
        <v>102</v>
      </c>
      <c r="L489" s="64" t="s">
        <v>67</v>
      </c>
      <c r="M489" s="11" t="s">
        <v>66</v>
      </c>
      <c r="N489" s="82" t="s">
        <v>2200</v>
      </c>
      <c r="O489" s="81">
        <v>13576350006</v>
      </c>
      <c r="P489" s="11" t="s">
        <v>2201</v>
      </c>
      <c r="Q489" s="11" t="s">
        <v>528</v>
      </c>
      <c r="R489" s="81">
        <v>15270361888</v>
      </c>
      <c r="S489" s="11" t="s">
        <v>529</v>
      </c>
      <c r="T489" s="56" t="s">
        <v>2202</v>
      </c>
      <c r="U489" s="56">
        <v>18397838039</v>
      </c>
      <c r="V489" s="56" t="s">
        <v>2203</v>
      </c>
      <c r="W489" s="11" t="s">
        <v>515</v>
      </c>
      <c r="X489" s="11">
        <v>15870988128</v>
      </c>
      <c r="Y489" s="11" t="s">
        <v>2181</v>
      </c>
      <c r="Z489" s="56" t="s">
        <v>2204</v>
      </c>
      <c r="AA489" s="56">
        <v>18379929719</v>
      </c>
      <c r="AB489" s="56" t="s">
        <v>2205</v>
      </c>
      <c r="AC489" s="11"/>
    </row>
    <row r="490" s="41" customFormat="1" ht="27" customHeight="1" spans="1:29">
      <c r="A490" s="11">
        <v>422</v>
      </c>
      <c r="B490" s="56" t="s">
        <v>2206</v>
      </c>
      <c r="C490" s="11" t="s">
        <v>88</v>
      </c>
      <c r="D490" s="11" t="s">
        <v>29</v>
      </c>
      <c r="E490" s="11" t="s">
        <v>30</v>
      </c>
      <c r="F490" s="11" t="s">
        <v>121</v>
      </c>
      <c r="G490" s="56" t="s">
        <v>2176</v>
      </c>
      <c r="H490" s="11" t="s">
        <v>613</v>
      </c>
      <c r="I490" s="11" t="s">
        <v>34</v>
      </c>
      <c r="J490" s="57" t="s">
        <v>65</v>
      </c>
      <c r="K490" s="64" t="s">
        <v>102</v>
      </c>
      <c r="L490" s="64" t="s">
        <v>67</v>
      </c>
      <c r="M490" s="11" t="s">
        <v>66</v>
      </c>
      <c r="N490" s="11" t="s">
        <v>528</v>
      </c>
      <c r="O490" s="81">
        <v>15270361888</v>
      </c>
      <c r="P490" s="11" t="s">
        <v>529</v>
      </c>
      <c r="Q490" s="82" t="s">
        <v>2177</v>
      </c>
      <c r="R490" s="81">
        <v>13870302660</v>
      </c>
      <c r="S490" s="11" t="s">
        <v>2178</v>
      </c>
      <c r="T490" s="56" t="s">
        <v>2179</v>
      </c>
      <c r="U490" s="56">
        <v>15179321719</v>
      </c>
      <c r="V490" s="56" t="s">
        <v>2180</v>
      </c>
      <c r="W490" s="11" t="s">
        <v>515</v>
      </c>
      <c r="X490" s="11">
        <v>15870988128</v>
      </c>
      <c r="Y490" s="11" t="s">
        <v>2181</v>
      </c>
      <c r="Z490" s="56" t="s">
        <v>2207</v>
      </c>
      <c r="AA490" s="56">
        <v>13755397935</v>
      </c>
      <c r="AB490" s="56" t="s">
        <v>2183</v>
      </c>
      <c r="AC490" s="11"/>
    </row>
    <row r="491" s="41" customFormat="1" ht="27" customHeight="1" spans="1:29">
      <c r="A491" s="11">
        <v>423</v>
      </c>
      <c r="B491" s="56" t="s">
        <v>2208</v>
      </c>
      <c r="C491" s="11" t="s">
        <v>88</v>
      </c>
      <c r="D491" s="11" t="s">
        <v>29</v>
      </c>
      <c r="E491" s="11" t="s">
        <v>30</v>
      </c>
      <c r="F491" s="11" t="s">
        <v>121</v>
      </c>
      <c r="G491" s="56" t="s">
        <v>2176</v>
      </c>
      <c r="H491" s="11" t="s">
        <v>613</v>
      </c>
      <c r="I491" s="11" t="s">
        <v>34</v>
      </c>
      <c r="J491" s="57" t="s">
        <v>65</v>
      </c>
      <c r="K491" s="64" t="s">
        <v>102</v>
      </c>
      <c r="L491" s="64" t="s">
        <v>67</v>
      </c>
      <c r="M491" s="11" t="s">
        <v>66</v>
      </c>
      <c r="N491" s="11" t="s">
        <v>528</v>
      </c>
      <c r="O491" s="81">
        <v>15270361888</v>
      </c>
      <c r="P491" s="11" t="s">
        <v>529</v>
      </c>
      <c r="Q491" s="82" t="s">
        <v>2177</v>
      </c>
      <c r="R491" s="81">
        <v>13870302660</v>
      </c>
      <c r="S491" s="11" t="s">
        <v>2178</v>
      </c>
      <c r="T491" s="56" t="s">
        <v>2179</v>
      </c>
      <c r="U491" s="56">
        <v>15179321719</v>
      </c>
      <c r="V491" s="56" t="s">
        <v>2180</v>
      </c>
      <c r="W491" s="11" t="s">
        <v>515</v>
      </c>
      <c r="X491" s="11">
        <v>15870988128</v>
      </c>
      <c r="Y491" s="11" t="s">
        <v>2181</v>
      </c>
      <c r="Z491" s="56" t="s">
        <v>2209</v>
      </c>
      <c r="AA491" s="56">
        <v>15070342837</v>
      </c>
      <c r="AB491" s="56" t="s">
        <v>2183</v>
      </c>
      <c r="AC491" s="11"/>
    </row>
    <row r="492" s="41" customFormat="1" ht="27" customHeight="1" spans="1:29">
      <c r="A492" s="11">
        <v>424</v>
      </c>
      <c r="B492" s="56" t="s">
        <v>2046</v>
      </c>
      <c r="C492" s="11" t="s">
        <v>88</v>
      </c>
      <c r="D492" s="11" t="s">
        <v>29</v>
      </c>
      <c r="E492" s="11" t="s">
        <v>30</v>
      </c>
      <c r="F492" s="11" t="s">
        <v>121</v>
      </c>
      <c r="G492" s="56" t="s">
        <v>2210</v>
      </c>
      <c r="H492" s="11" t="s">
        <v>613</v>
      </c>
      <c r="I492" s="11" t="s">
        <v>34</v>
      </c>
      <c r="J492" s="57" t="s">
        <v>65</v>
      </c>
      <c r="K492" s="64" t="s">
        <v>102</v>
      </c>
      <c r="L492" s="64" t="s">
        <v>67</v>
      </c>
      <c r="M492" s="11" t="s">
        <v>66</v>
      </c>
      <c r="N492" s="82" t="s">
        <v>2200</v>
      </c>
      <c r="O492" s="81">
        <v>13576350006</v>
      </c>
      <c r="P492" s="11" t="s">
        <v>2201</v>
      </c>
      <c r="Q492" s="11" t="s">
        <v>528</v>
      </c>
      <c r="R492" s="81">
        <v>15270361888</v>
      </c>
      <c r="S492" s="11" t="s">
        <v>529</v>
      </c>
      <c r="T492" s="56" t="s">
        <v>2211</v>
      </c>
      <c r="U492" s="56">
        <v>13517036119</v>
      </c>
      <c r="V492" s="56" t="s">
        <v>2212</v>
      </c>
      <c r="W492" s="11" t="s">
        <v>515</v>
      </c>
      <c r="X492" s="11">
        <v>15870988128</v>
      </c>
      <c r="Y492" s="11" t="s">
        <v>2181</v>
      </c>
      <c r="Z492" s="56" t="s">
        <v>2213</v>
      </c>
      <c r="AA492" s="56">
        <v>18079347858</v>
      </c>
      <c r="AB492" s="11" t="s">
        <v>2214</v>
      </c>
      <c r="AC492" s="11"/>
    </row>
    <row r="493" s="41" customFormat="1" ht="27" customHeight="1" spans="1:29">
      <c r="A493" s="11">
        <v>425</v>
      </c>
      <c r="B493" s="56" t="s">
        <v>2215</v>
      </c>
      <c r="C493" s="11" t="s">
        <v>88</v>
      </c>
      <c r="D493" s="11" t="s">
        <v>29</v>
      </c>
      <c r="E493" s="11" t="s">
        <v>30</v>
      </c>
      <c r="F493" s="11" t="s">
        <v>121</v>
      </c>
      <c r="G493" s="56" t="s">
        <v>512</v>
      </c>
      <c r="H493" s="11" t="s">
        <v>613</v>
      </c>
      <c r="I493" s="11" t="s">
        <v>34</v>
      </c>
      <c r="J493" s="57" t="s">
        <v>65</v>
      </c>
      <c r="K493" s="64" t="s">
        <v>102</v>
      </c>
      <c r="L493" s="64" t="s">
        <v>67</v>
      </c>
      <c r="M493" s="11" t="s">
        <v>66</v>
      </c>
      <c r="N493" s="82" t="s">
        <v>513</v>
      </c>
      <c r="O493" s="81">
        <v>18979378911</v>
      </c>
      <c r="P493" s="11" t="s">
        <v>2216</v>
      </c>
      <c r="Q493" s="11" t="s">
        <v>528</v>
      </c>
      <c r="R493" s="81">
        <v>15270361888</v>
      </c>
      <c r="S493" s="11" t="s">
        <v>529</v>
      </c>
      <c r="T493" s="11" t="s">
        <v>514</v>
      </c>
      <c r="U493" s="11">
        <v>18720300078</v>
      </c>
      <c r="V493" s="11" t="s">
        <v>2217</v>
      </c>
      <c r="W493" s="11" t="s">
        <v>515</v>
      </c>
      <c r="X493" s="11">
        <v>15870988128</v>
      </c>
      <c r="Y493" s="11" t="s">
        <v>2181</v>
      </c>
      <c r="Z493" s="56" t="s">
        <v>2218</v>
      </c>
      <c r="AA493" s="56">
        <v>15932933785</v>
      </c>
      <c r="AB493" s="11" t="s">
        <v>2219</v>
      </c>
      <c r="AC493" s="11"/>
    </row>
    <row r="494" s="41" customFormat="1" ht="27" customHeight="1" spans="1:29">
      <c r="A494" s="11">
        <v>426</v>
      </c>
      <c r="B494" s="56" t="s">
        <v>2220</v>
      </c>
      <c r="C494" s="11" t="s">
        <v>88</v>
      </c>
      <c r="D494" s="11" t="s">
        <v>29</v>
      </c>
      <c r="E494" s="11" t="s">
        <v>30</v>
      </c>
      <c r="F494" s="11" t="s">
        <v>121</v>
      </c>
      <c r="G494" s="56" t="s">
        <v>520</v>
      </c>
      <c r="H494" s="11" t="s">
        <v>613</v>
      </c>
      <c r="I494" s="11" t="s">
        <v>34</v>
      </c>
      <c r="J494" s="57" t="s">
        <v>65</v>
      </c>
      <c r="K494" s="64" t="s">
        <v>102</v>
      </c>
      <c r="L494" s="64" t="s">
        <v>67</v>
      </c>
      <c r="M494" s="11" t="s">
        <v>66</v>
      </c>
      <c r="N494" s="11" t="s">
        <v>2221</v>
      </c>
      <c r="O494" s="81">
        <v>13766460777</v>
      </c>
      <c r="P494" s="11" t="s">
        <v>2187</v>
      </c>
      <c r="Q494" s="11" t="s">
        <v>528</v>
      </c>
      <c r="R494" s="81">
        <v>15270361888</v>
      </c>
      <c r="S494" s="11" t="s">
        <v>529</v>
      </c>
      <c r="T494" s="11" t="s">
        <v>523</v>
      </c>
      <c r="U494" s="11">
        <v>15387839558</v>
      </c>
      <c r="V494" s="11" t="s">
        <v>2222</v>
      </c>
      <c r="W494" s="11" t="s">
        <v>515</v>
      </c>
      <c r="X494" s="11">
        <v>15870988128</v>
      </c>
      <c r="Y494" s="11" t="s">
        <v>2181</v>
      </c>
      <c r="Z494" s="56" t="s">
        <v>2223</v>
      </c>
      <c r="AA494" s="56">
        <v>13617031626</v>
      </c>
      <c r="AB494" s="11" t="s">
        <v>2224</v>
      </c>
      <c r="AC494" s="11"/>
    </row>
    <row r="495" s="41" customFormat="1" ht="27" customHeight="1" spans="1:29">
      <c r="A495" s="11">
        <v>427</v>
      </c>
      <c r="B495" s="56" t="s">
        <v>2225</v>
      </c>
      <c r="C495" s="11" t="s">
        <v>88</v>
      </c>
      <c r="D495" s="11" t="s">
        <v>29</v>
      </c>
      <c r="E495" s="11" t="s">
        <v>30</v>
      </c>
      <c r="F495" s="11" t="s">
        <v>121</v>
      </c>
      <c r="G495" s="56" t="s">
        <v>520</v>
      </c>
      <c r="H495" s="11" t="s">
        <v>613</v>
      </c>
      <c r="I495" s="11" t="s">
        <v>34</v>
      </c>
      <c r="J495" s="57" t="s">
        <v>65</v>
      </c>
      <c r="K495" s="64" t="s">
        <v>102</v>
      </c>
      <c r="L495" s="64" t="s">
        <v>67</v>
      </c>
      <c r="M495" s="11" t="s">
        <v>66</v>
      </c>
      <c r="N495" s="11" t="s">
        <v>2221</v>
      </c>
      <c r="O495" s="81">
        <v>13766460777</v>
      </c>
      <c r="P495" s="11" t="s">
        <v>2187</v>
      </c>
      <c r="Q495" s="11" t="s">
        <v>528</v>
      </c>
      <c r="R495" s="81">
        <v>15270361888</v>
      </c>
      <c r="S495" s="11" t="s">
        <v>529</v>
      </c>
      <c r="T495" s="11" t="s">
        <v>523</v>
      </c>
      <c r="U495" s="11">
        <v>15387839558</v>
      </c>
      <c r="V495" s="11" t="s">
        <v>2222</v>
      </c>
      <c r="W495" s="11" t="s">
        <v>515</v>
      </c>
      <c r="X495" s="11">
        <v>15870988128</v>
      </c>
      <c r="Y495" s="11" t="s">
        <v>2181</v>
      </c>
      <c r="Z495" s="56" t="s">
        <v>2226</v>
      </c>
      <c r="AA495" s="56">
        <v>15270308673</v>
      </c>
      <c r="AB495" s="11" t="s">
        <v>2227</v>
      </c>
      <c r="AC495" s="11"/>
    </row>
    <row r="496" s="41" customFormat="1" ht="27" customHeight="1" spans="1:29">
      <c r="A496" s="11">
        <v>428</v>
      </c>
      <c r="B496" s="56" t="s">
        <v>2228</v>
      </c>
      <c r="C496" s="11" t="s">
        <v>88</v>
      </c>
      <c r="D496" s="11" t="s">
        <v>29</v>
      </c>
      <c r="E496" s="11" t="s">
        <v>30</v>
      </c>
      <c r="F496" s="11" t="s">
        <v>121</v>
      </c>
      <c r="G496" s="56" t="s">
        <v>2229</v>
      </c>
      <c r="H496" s="11" t="s">
        <v>613</v>
      </c>
      <c r="I496" s="11" t="s">
        <v>34</v>
      </c>
      <c r="J496" s="57" t="s">
        <v>65</v>
      </c>
      <c r="K496" s="64" t="s">
        <v>102</v>
      </c>
      <c r="L496" s="64" t="s">
        <v>67</v>
      </c>
      <c r="M496" s="11" t="s">
        <v>66</v>
      </c>
      <c r="N496" s="82" t="s">
        <v>2230</v>
      </c>
      <c r="O496" s="81">
        <v>13870349339</v>
      </c>
      <c r="P496" s="11" t="s">
        <v>2231</v>
      </c>
      <c r="Q496" s="11" t="s">
        <v>528</v>
      </c>
      <c r="R496" s="81">
        <v>15270361888</v>
      </c>
      <c r="S496" s="11" t="s">
        <v>529</v>
      </c>
      <c r="T496" s="56" t="s">
        <v>2232</v>
      </c>
      <c r="U496" s="56">
        <v>18379936679</v>
      </c>
      <c r="V496" s="56" t="s">
        <v>2233</v>
      </c>
      <c r="W496" s="11" t="s">
        <v>515</v>
      </c>
      <c r="X496" s="11">
        <v>15870988128</v>
      </c>
      <c r="Y496" s="11" t="s">
        <v>2181</v>
      </c>
      <c r="Z496" s="56" t="s">
        <v>2234</v>
      </c>
      <c r="AA496" s="56">
        <v>18507939213</v>
      </c>
      <c r="AB496" s="56" t="s">
        <v>2235</v>
      </c>
      <c r="AC496" s="11"/>
    </row>
    <row r="497" s="41" customFormat="1" ht="27" customHeight="1" spans="1:29">
      <c r="A497" s="11">
        <v>429</v>
      </c>
      <c r="B497" s="56" t="s">
        <v>340</v>
      </c>
      <c r="C497" s="11" t="s">
        <v>88</v>
      </c>
      <c r="D497" s="11" t="s">
        <v>29</v>
      </c>
      <c r="E497" s="11" t="s">
        <v>30</v>
      </c>
      <c r="F497" s="11" t="s">
        <v>121</v>
      </c>
      <c r="G497" s="56" t="s">
        <v>2236</v>
      </c>
      <c r="H497" s="11" t="s">
        <v>613</v>
      </c>
      <c r="I497" s="11" t="s">
        <v>34</v>
      </c>
      <c r="J497" s="57" t="s">
        <v>65</v>
      </c>
      <c r="K497" s="64" t="s">
        <v>102</v>
      </c>
      <c r="L497" s="64" t="s">
        <v>67</v>
      </c>
      <c r="M497" s="11" t="s">
        <v>66</v>
      </c>
      <c r="N497" s="82" t="s">
        <v>2237</v>
      </c>
      <c r="O497" s="81">
        <v>13755735378</v>
      </c>
      <c r="P497" s="11" t="s">
        <v>2187</v>
      </c>
      <c r="Q497" s="11" t="s">
        <v>528</v>
      </c>
      <c r="R497" s="81">
        <v>15270361888</v>
      </c>
      <c r="S497" s="11" t="s">
        <v>529</v>
      </c>
      <c r="T497" s="56" t="s">
        <v>2238</v>
      </c>
      <c r="U497" s="56">
        <v>15932922438</v>
      </c>
      <c r="V497" s="56" t="s">
        <v>2239</v>
      </c>
      <c r="W497" s="11" t="s">
        <v>515</v>
      </c>
      <c r="X497" s="11">
        <v>15870988128</v>
      </c>
      <c r="Y497" s="11" t="s">
        <v>2181</v>
      </c>
      <c r="Z497" s="56" t="s">
        <v>2240</v>
      </c>
      <c r="AA497" s="56">
        <v>15979386141</v>
      </c>
      <c r="AB497" s="56" t="s">
        <v>2241</v>
      </c>
      <c r="AC497" s="11"/>
    </row>
    <row r="498" s="41" customFormat="1" ht="27" customHeight="1" spans="1:29">
      <c r="A498" s="11">
        <v>430</v>
      </c>
      <c r="B498" s="56" t="s">
        <v>330</v>
      </c>
      <c r="C498" s="11" t="s">
        <v>88</v>
      </c>
      <c r="D498" s="11" t="s">
        <v>29</v>
      </c>
      <c r="E498" s="11" t="s">
        <v>30</v>
      </c>
      <c r="F498" s="11" t="s">
        <v>121</v>
      </c>
      <c r="G498" s="56" t="s">
        <v>2242</v>
      </c>
      <c r="H498" s="11" t="s">
        <v>613</v>
      </c>
      <c r="I498" s="11" t="s">
        <v>34</v>
      </c>
      <c r="J498" s="57" t="s">
        <v>65</v>
      </c>
      <c r="K498" s="64" t="s">
        <v>102</v>
      </c>
      <c r="L498" s="64" t="s">
        <v>67</v>
      </c>
      <c r="M498" s="11" t="s">
        <v>66</v>
      </c>
      <c r="N498" s="82" t="s">
        <v>2243</v>
      </c>
      <c r="O498" s="81">
        <v>15932932884</v>
      </c>
      <c r="P498" s="11" t="s">
        <v>2244</v>
      </c>
      <c r="Q498" s="11" t="s">
        <v>528</v>
      </c>
      <c r="R498" s="81">
        <v>15270361888</v>
      </c>
      <c r="S498" s="11" t="s">
        <v>529</v>
      </c>
      <c r="T498" s="56" t="s">
        <v>2245</v>
      </c>
      <c r="U498" s="56">
        <v>15970375879</v>
      </c>
      <c r="V498" s="56" t="s">
        <v>2246</v>
      </c>
      <c r="W498" s="11" t="s">
        <v>515</v>
      </c>
      <c r="X498" s="11">
        <v>15870988128</v>
      </c>
      <c r="Y498" s="11" t="s">
        <v>2181</v>
      </c>
      <c r="Z498" s="56" t="s">
        <v>2247</v>
      </c>
      <c r="AA498" s="56">
        <v>18779338770</v>
      </c>
      <c r="AB498" s="56" t="s">
        <v>2248</v>
      </c>
      <c r="AC498" s="11"/>
    </row>
    <row r="499" s="41" customFormat="1" ht="27" customHeight="1" spans="1:29">
      <c r="A499" s="11">
        <v>431</v>
      </c>
      <c r="B499" s="56" t="s">
        <v>2249</v>
      </c>
      <c r="C499" s="11" t="s">
        <v>88</v>
      </c>
      <c r="D499" s="11" t="s">
        <v>29</v>
      </c>
      <c r="E499" s="11" t="s">
        <v>30</v>
      </c>
      <c r="F499" s="11" t="s">
        <v>121</v>
      </c>
      <c r="G499" s="56" t="s">
        <v>2229</v>
      </c>
      <c r="H499" s="11" t="s">
        <v>613</v>
      </c>
      <c r="I499" s="11" t="s">
        <v>34</v>
      </c>
      <c r="J499" s="57" t="s">
        <v>65</v>
      </c>
      <c r="K499" s="64" t="s">
        <v>102</v>
      </c>
      <c r="L499" s="64" t="s">
        <v>67</v>
      </c>
      <c r="M499" s="11" t="s">
        <v>66</v>
      </c>
      <c r="N499" s="82" t="s">
        <v>2230</v>
      </c>
      <c r="O499" s="81">
        <v>13870349339</v>
      </c>
      <c r="P499" s="11" t="s">
        <v>2231</v>
      </c>
      <c r="Q499" s="11" t="s">
        <v>528</v>
      </c>
      <c r="R499" s="81">
        <v>15270361888</v>
      </c>
      <c r="S499" s="11" t="s">
        <v>529</v>
      </c>
      <c r="T499" s="56" t="s">
        <v>2232</v>
      </c>
      <c r="U499" s="56">
        <v>18379936679</v>
      </c>
      <c r="V499" s="56" t="s">
        <v>2233</v>
      </c>
      <c r="W499" s="11" t="s">
        <v>515</v>
      </c>
      <c r="X499" s="11">
        <v>15870988128</v>
      </c>
      <c r="Y499" s="11" t="s">
        <v>2181</v>
      </c>
      <c r="Z499" s="56" t="s">
        <v>2250</v>
      </c>
      <c r="AA499" s="56">
        <v>13698086731</v>
      </c>
      <c r="AB499" s="56" t="s">
        <v>2235</v>
      </c>
      <c r="AC499" s="11"/>
    </row>
    <row r="500" s="41" customFormat="1" ht="27" customHeight="1" spans="1:29">
      <c r="A500" s="11">
        <v>432</v>
      </c>
      <c r="B500" s="56" t="s">
        <v>2251</v>
      </c>
      <c r="C500" s="11" t="s">
        <v>88</v>
      </c>
      <c r="D500" s="11" t="s">
        <v>29</v>
      </c>
      <c r="E500" s="11" t="s">
        <v>30</v>
      </c>
      <c r="F500" s="11" t="s">
        <v>121</v>
      </c>
      <c r="G500" s="56" t="s">
        <v>2229</v>
      </c>
      <c r="H500" s="11" t="s">
        <v>613</v>
      </c>
      <c r="I500" s="11" t="s">
        <v>34</v>
      </c>
      <c r="J500" s="57" t="s">
        <v>65</v>
      </c>
      <c r="K500" s="64" t="s">
        <v>102</v>
      </c>
      <c r="L500" s="64" t="s">
        <v>67</v>
      </c>
      <c r="M500" s="11" t="s">
        <v>66</v>
      </c>
      <c r="N500" s="82" t="s">
        <v>2230</v>
      </c>
      <c r="O500" s="81">
        <v>13870349339</v>
      </c>
      <c r="P500" s="11" t="s">
        <v>2231</v>
      </c>
      <c r="Q500" s="11" t="s">
        <v>528</v>
      </c>
      <c r="R500" s="81">
        <v>15270361888</v>
      </c>
      <c r="S500" s="11" t="s">
        <v>529</v>
      </c>
      <c r="T500" s="56" t="s">
        <v>2232</v>
      </c>
      <c r="U500" s="56">
        <v>18379936679</v>
      </c>
      <c r="V500" s="56" t="s">
        <v>2233</v>
      </c>
      <c r="W500" s="11" t="s">
        <v>515</v>
      </c>
      <c r="X500" s="11">
        <v>15870988128</v>
      </c>
      <c r="Y500" s="11" t="s">
        <v>2181</v>
      </c>
      <c r="Z500" s="56" t="s">
        <v>2252</v>
      </c>
      <c r="AA500" s="56">
        <v>18379967466</v>
      </c>
      <c r="AB500" s="56" t="s">
        <v>2235</v>
      </c>
      <c r="AC500" s="11"/>
    </row>
    <row r="501" s="41" customFormat="1" ht="27" customHeight="1" spans="1:29">
      <c r="A501" s="11">
        <v>433</v>
      </c>
      <c r="B501" s="56" t="s">
        <v>2064</v>
      </c>
      <c r="C501" s="11" t="s">
        <v>88</v>
      </c>
      <c r="D501" s="11" t="s">
        <v>29</v>
      </c>
      <c r="E501" s="11" t="s">
        <v>30</v>
      </c>
      <c r="F501" s="11" t="s">
        <v>121</v>
      </c>
      <c r="G501" s="56" t="s">
        <v>2176</v>
      </c>
      <c r="H501" s="11" t="s">
        <v>613</v>
      </c>
      <c r="I501" s="11" t="s">
        <v>34</v>
      </c>
      <c r="J501" s="57" t="s">
        <v>65</v>
      </c>
      <c r="K501" s="64" t="s">
        <v>102</v>
      </c>
      <c r="L501" s="64" t="s">
        <v>67</v>
      </c>
      <c r="M501" s="11" t="s">
        <v>66</v>
      </c>
      <c r="N501" s="11" t="s">
        <v>528</v>
      </c>
      <c r="O501" s="81">
        <v>15270361888</v>
      </c>
      <c r="P501" s="11" t="s">
        <v>529</v>
      </c>
      <c r="Q501" s="82" t="s">
        <v>2177</v>
      </c>
      <c r="R501" s="81">
        <v>13870302660</v>
      </c>
      <c r="S501" s="11" t="s">
        <v>2178</v>
      </c>
      <c r="T501" s="56" t="s">
        <v>2179</v>
      </c>
      <c r="U501" s="56">
        <v>15179321719</v>
      </c>
      <c r="V501" s="56" t="s">
        <v>2180</v>
      </c>
      <c r="W501" s="11" t="s">
        <v>515</v>
      </c>
      <c r="X501" s="11">
        <v>15870988128</v>
      </c>
      <c r="Y501" s="11" t="s">
        <v>2181</v>
      </c>
      <c r="Z501" s="56" t="s">
        <v>2253</v>
      </c>
      <c r="AA501" s="56">
        <v>13155901610</v>
      </c>
      <c r="AB501" s="56" t="s">
        <v>2183</v>
      </c>
      <c r="AC501" s="11"/>
    </row>
    <row r="502" s="41" customFormat="1" ht="27" customHeight="1" spans="1:29">
      <c r="A502" s="11">
        <v>434</v>
      </c>
      <c r="B502" s="56" t="s">
        <v>2254</v>
      </c>
      <c r="C502" s="11" t="s">
        <v>88</v>
      </c>
      <c r="D502" s="11" t="s">
        <v>29</v>
      </c>
      <c r="E502" s="11" t="s">
        <v>30</v>
      </c>
      <c r="F502" s="11" t="s">
        <v>121</v>
      </c>
      <c r="G502" s="56" t="s">
        <v>2255</v>
      </c>
      <c r="H502" s="11" t="s">
        <v>613</v>
      </c>
      <c r="I502" s="11" t="s">
        <v>34</v>
      </c>
      <c r="J502" s="57" t="s">
        <v>65</v>
      </c>
      <c r="K502" s="64" t="s">
        <v>102</v>
      </c>
      <c r="L502" s="64" t="s">
        <v>67</v>
      </c>
      <c r="M502" s="11" t="s">
        <v>66</v>
      </c>
      <c r="N502" s="82" t="s">
        <v>2256</v>
      </c>
      <c r="O502" s="81">
        <v>15779337593</v>
      </c>
      <c r="P502" s="11" t="s">
        <v>529</v>
      </c>
      <c r="Q502" s="11" t="s">
        <v>528</v>
      </c>
      <c r="R502" s="81">
        <v>15270361888</v>
      </c>
      <c r="S502" s="11" t="s">
        <v>529</v>
      </c>
      <c r="T502" s="56" t="s">
        <v>2257</v>
      </c>
      <c r="U502" s="56">
        <v>13879375206</v>
      </c>
      <c r="V502" s="56" t="s">
        <v>2258</v>
      </c>
      <c r="W502" s="11" t="s">
        <v>515</v>
      </c>
      <c r="X502" s="11">
        <v>15870988128</v>
      </c>
      <c r="Y502" s="11" t="s">
        <v>2181</v>
      </c>
      <c r="Z502" s="56" t="s">
        <v>2259</v>
      </c>
      <c r="AA502" s="56">
        <v>18720305333</v>
      </c>
      <c r="AB502" s="56" t="s">
        <v>2260</v>
      </c>
      <c r="AC502" s="11"/>
    </row>
    <row r="503" s="41" customFormat="1" ht="27" customHeight="1" spans="1:29">
      <c r="A503" s="11">
        <v>435</v>
      </c>
      <c r="B503" s="56" t="s">
        <v>2261</v>
      </c>
      <c r="C503" s="11" t="s">
        <v>88</v>
      </c>
      <c r="D503" s="11" t="s">
        <v>29</v>
      </c>
      <c r="E503" s="11" t="s">
        <v>30</v>
      </c>
      <c r="F503" s="11" t="s">
        <v>121</v>
      </c>
      <c r="G503" s="56" t="s">
        <v>2242</v>
      </c>
      <c r="H503" s="11" t="s">
        <v>613</v>
      </c>
      <c r="I503" s="11" t="s">
        <v>34</v>
      </c>
      <c r="J503" s="57" t="s">
        <v>65</v>
      </c>
      <c r="K503" s="64" t="s">
        <v>102</v>
      </c>
      <c r="L503" s="64" t="s">
        <v>67</v>
      </c>
      <c r="M503" s="11" t="s">
        <v>66</v>
      </c>
      <c r="N503" s="82" t="s">
        <v>2243</v>
      </c>
      <c r="O503" s="81">
        <v>15932932884</v>
      </c>
      <c r="P503" s="11" t="s">
        <v>2244</v>
      </c>
      <c r="Q503" s="11" t="s">
        <v>528</v>
      </c>
      <c r="R503" s="81">
        <v>15270361888</v>
      </c>
      <c r="S503" s="11" t="s">
        <v>529</v>
      </c>
      <c r="T503" s="56" t="s">
        <v>2245</v>
      </c>
      <c r="U503" s="56">
        <v>15970375879</v>
      </c>
      <c r="V503" s="56" t="s">
        <v>2246</v>
      </c>
      <c r="W503" s="11" t="s">
        <v>515</v>
      </c>
      <c r="X503" s="11">
        <v>15870988128</v>
      </c>
      <c r="Y503" s="11" t="s">
        <v>2181</v>
      </c>
      <c r="Z503" s="56" t="s">
        <v>2262</v>
      </c>
      <c r="AA503" s="56">
        <v>15007030799</v>
      </c>
      <c r="AB503" s="56" t="s">
        <v>2248</v>
      </c>
      <c r="AC503" s="11"/>
    </row>
    <row r="504" s="41" customFormat="1" ht="27" customHeight="1" spans="1:29">
      <c r="A504" s="11">
        <v>436</v>
      </c>
      <c r="B504" s="56" t="s">
        <v>2263</v>
      </c>
      <c r="C504" s="11" t="s">
        <v>88</v>
      </c>
      <c r="D504" s="11" t="s">
        <v>29</v>
      </c>
      <c r="E504" s="11" t="s">
        <v>30</v>
      </c>
      <c r="F504" s="11" t="s">
        <v>121</v>
      </c>
      <c r="G504" s="56" t="s">
        <v>2255</v>
      </c>
      <c r="H504" s="11" t="s">
        <v>613</v>
      </c>
      <c r="I504" s="11" t="s">
        <v>34</v>
      </c>
      <c r="J504" s="57" t="s">
        <v>65</v>
      </c>
      <c r="K504" s="64" t="s">
        <v>102</v>
      </c>
      <c r="L504" s="64" t="s">
        <v>67</v>
      </c>
      <c r="M504" s="11" t="s">
        <v>66</v>
      </c>
      <c r="N504" s="82" t="s">
        <v>2256</v>
      </c>
      <c r="O504" s="81">
        <v>15779337593</v>
      </c>
      <c r="P504" s="11" t="s">
        <v>529</v>
      </c>
      <c r="Q504" s="11" t="s">
        <v>528</v>
      </c>
      <c r="R504" s="81">
        <v>15270361888</v>
      </c>
      <c r="S504" s="11" t="s">
        <v>529</v>
      </c>
      <c r="T504" s="56" t="s">
        <v>2257</v>
      </c>
      <c r="U504" s="56">
        <v>13879375206</v>
      </c>
      <c r="V504" s="56" t="s">
        <v>2258</v>
      </c>
      <c r="W504" s="11" t="s">
        <v>515</v>
      </c>
      <c r="X504" s="11">
        <v>15870988128</v>
      </c>
      <c r="Y504" s="11" t="s">
        <v>2181</v>
      </c>
      <c r="Z504" s="56" t="s">
        <v>2264</v>
      </c>
      <c r="AA504" s="56">
        <v>15932927342</v>
      </c>
      <c r="AB504" s="56" t="s">
        <v>2260</v>
      </c>
      <c r="AC504" s="11"/>
    </row>
    <row r="505" s="41" customFormat="1" ht="27" customHeight="1" spans="1:29">
      <c r="A505" s="11">
        <v>437</v>
      </c>
      <c r="B505" s="56" t="s">
        <v>2265</v>
      </c>
      <c r="C505" s="11" t="s">
        <v>88</v>
      </c>
      <c r="D505" s="11" t="s">
        <v>29</v>
      </c>
      <c r="E505" s="11" t="s">
        <v>30</v>
      </c>
      <c r="F505" s="11" t="s">
        <v>121</v>
      </c>
      <c r="G505" s="56" t="s">
        <v>2266</v>
      </c>
      <c r="H505" s="11" t="s">
        <v>613</v>
      </c>
      <c r="I505" s="11" t="s">
        <v>34</v>
      </c>
      <c r="J505" s="57" t="s">
        <v>65</v>
      </c>
      <c r="K505" s="64" t="s">
        <v>102</v>
      </c>
      <c r="L505" s="64" t="s">
        <v>67</v>
      </c>
      <c r="M505" s="11" t="s">
        <v>66</v>
      </c>
      <c r="N505" s="82" t="s">
        <v>2267</v>
      </c>
      <c r="O505" s="81">
        <v>15179308853</v>
      </c>
      <c r="P505" s="11" t="s">
        <v>2268</v>
      </c>
      <c r="Q505" s="11" t="s">
        <v>528</v>
      </c>
      <c r="R505" s="81">
        <v>15270361888</v>
      </c>
      <c r="S505" s="11" t="s">
        <v>529</v>
      </c>
      <c r="T505" s="56" t="s">
        <v>2269</v>
      </c>
      <c r="U505" s="56">
        <v>13979340970</v>
      </c>
      <c r="V505" s="56" t="s">
        <v>2270</v>
      </c>
      <c r="W505" s="11" t="s">
        <v>515</v>
      </c>
      <c r="X505" s="11">
        <v>15870988128</v>
      </c>
      <c r="Y505" s="11" t="s">
        <v>2181</v>
      </c>
      <c r="Z505" s="56" t="s">
        <v>2271</v>
      </c>
      <c r="AA505" s="56">
        <v>13576484385</v>
      </c>
      <c r="AB505" s="56" t="s">
        <v>2272</v>
      </c>
      <c r="AC505" s="11"/>
    </row>
    <row r="506" s="41" customFormat="1" ht="27" customHeight="1" spans="1:29">
      <c r="A506" s="11">
        <v>438</v>
      </c>
      <c r="B506" s="56" t="s">
        <v>2273</v>
      </c>
      <c r="C506" s="11" t="s">
        <v>88</v>
      </c>
      <c r="D506" s="11" t="s">
        <v>29</v>
      </c>
      <c r="E506" s="11" t="s">
        <v>30</v>
      </c>
      <c r="F506" s="11" t="s">
        <v>121</v>
      </c>
      <c r="G506" s="56" t="s">
        <v>2229</v>
      </c>
      <c r="H506" s="11" t="s">
        <v>613</v>
      </c>
      <c r="I506" s="11" t="s">
        <v>34</v>
      </c>
      <c r="J506" s="57" t="s">
        <v>65</v>
      </c>
      <c r="K506" s="64" t="s">
        <v>102</v>
      </c>
      <c r="L506" s="64" t="s">
        <v>67</v>
      </c>
      <c r="M506" s="11" t="s">
        <v>66</v>
      </c>
      <c r="N506" s="82" t="s">
        <v>2230</v>
      </c>
      <c r="O506" s="81">
        <v>13870349339</v>
      </c>
      <c r="P506" s="11" t="s">
        <v>2231</v>
      </c>
      <c r="Q506" s="11" t="s">
        <v>528</v>
      </c>
      <c r="R506" s="81">
        <v>15270361888</v>
      </c>
      <c r="S506" s="11" t="s">
        <v>529</v>
      </c>
      <c r="T506" s="56" t="s">
        <v>2232</v>
      </c>
      <c r="U506" s="56">
        <v>18379936679</v>
      </c>
      <c r="V506" s="56" t="s">
        <v>2233</v>
      </c>
      <c r="W506" s="11" t="s">
        <v>515</v>
      </c>
      <c r="X506" s="11">
        <v>15870988128</v>
      </c>
      <c r="Y506" s="11" t="s">
        <v>2181</v>
      </c>
      <c r="Z506" s="56" t="s">
        <v>2274</v>
      </c>
      <c r="AA506" s="56">
        <v>18720433677</v>
      </c>
      <c r="AB506" s="56" t="s">
        <v>2235</v>
      </c>
      <c r="AC506" s="11"/>
    </row>
    <row r="507" s="41" customFormat="1" ht="27" customHeight="1" spans="1:29">
      <c r="A507" s="11">
        <v>439</v>
      </c>
      <c r="B507" s="56" t="s">
        <v>731</v>
      </c>
      <c r="C507" s="11" t="s">
        <v>88</v>
      </c>
      <c r="D507" s="11" t="s">
        <v>29</v>
      </c>
      <c r="E507" s="11" t="s">
        <v>30</v>
      </c>
      <c r="F507" s="11" t="s">
        <v>121</v>
      </c>
      <c r="G507" s="56" t="s">
        <v>2242</v>
      </c>
      <c r="H507" s="11" t="s">
        <v>613</v>
      </c>
      <c r="I507" s="11" t="s">
        <v>34</v>
      </c>
      <c r="J507" s="57" t="s">
        <v>65</v>
      </c>
      <c r="K507" s="64" t="s">
        <v>102</v>
      </c>
      <c r="L507" s="64" t="s">
        <v>67</v>
      </c>
      <c r="M507" s="11" t="s">
        <v>66</v>
      </c>
      <c r="N507" s="82" t="s">
        <v>2243</v>
      </c>
      <c r="O507" s="81">
        <v>15932932884</v>
      </c>
      <c r="P507" s="11" t="s">
        <v>2244</v>
      </c>
      <c r="Q507" s="11" t="s">
        <v>528</v>
      </c>
      <c r="R507" s="81">
        <v>15270361888</v>
      </c>
      <c r="S507" s="11" t="s">
        <v>529</v>
      </c>
      <c r="T507" s="56" t="s">
        <v>2245</v>
      </c>
      <c r="U507" s="56">
        <v>15970375879</v>
      </c>
      <c r="V507" s="56" t="s">
        <v>2246</v>
      </c>
      <c r="W507" s="11" t="s">
        <v>515</v>
      </c>
      <c r="X507" s="11">
        <v>15870988128</v>
      </c>
      <c r="Y507" s="11" t="s">
        <v>2181</v>
      </c>
      <c r="Z507" s="56" t="s">
        <v>2275</v>
      </c>
      <c r="AA507" s="56">
        <v>13755300817</v>
      </c>
      <c r="AB507" s="56" t="s">
        <v>2248</v>
      </c>
      <c r="AC507" s="11"/>
    </row>
    <row r="508" s="41" customFormat="1" ht="27" customHeight="1" spans="1:29">
      <c r="A508" s="11">
        <v>440</v>
      </c>
      <c r="B508" s="56" t="s">
        <v>734</v>
      </c>
      <c r="C508" s="11" t="s">
        <v>88</v>
      </c>
      <c r="D508" s="11" t="s">
        <v>29</v>
      </c>
      <c r="E508" s="11" t="s">
        <v>30</v>
      </c>
      <c r="F508" s="11" t="s">
        <v>121</v>
      </c>
      <c r="G508" s="56" t="s">
        <v>527</v>
      </c>
      <c r="H508" s="11" t="s">
        <v>613</v>
      </c>
      <c r="I508" s="11" t="s">
        <v>34</v>
      </c>
      <c r="J508" s="57" t="s">
        <v>65</v>
      </c>
      <c r="K508" s="64" t="s">
        <v>102</v>
      </c>
      <c r="L508" s="64" t="s">
        <v>67</v>
      </c>
      <c r="M508" s="11" t="s">
        <v>66</v>
      </c>
      <c r="N508" s="82" t="s">
        <v>2243</v>
      </c>
      <c r="O508" s="81">
        <v>15932932884</v>
      </c>
      <c r="P508" s="11" t="s">
        <v>2244</v>
      </c>
      <c r="Q508" s="11" t="s">
        <v>528</v>
      </c>
      <c r="R508" s="81">
        <v>15270361888</v>
      </c>
      <c r="S508" s="11" t="s">
        <v>529</v>
      </c>
      <c r="T508" s="56" t="s">
        <v>2276</v>
      </c>
      <c r="U508" s="56">
        <v>18379939060</v>
      </c>
      <c r="V508" s="56" t="s">
        <v>2277</v>
      </c>
      <c r="W508" s="11" t="s">
        <v>515</v>
      </c>
      <c r="X508" s="11">
        <v>15870988128</v>
      </c>
      <c r="Y508" s="11" t="s">
        <v>2181</v>
      </c>
      <c r="Z508" s="56" t="s">
        <v>2276</v>
      </c>
      <c r="AA508" s="56">
        <v>18379939060</v>
      </c>
      <c r="AB508" s="56" t="s">
        <v>2278</v>
      </c>
      <c r="AC508" s="11"/>
    </row>
    <row r="509" s="41" customFormat="1" ht="27" customHeight="1" spans="1:29">
      <c r="A509" s="11">
        <v>441</v>
      </c>
      <c r="B509" s="56" t="s">
        <v>2279</v>
      </c>
      <c r="C509" s="11" t="s">
        <v>88</v>
      </c>
      <c r="D509" s="11" t="s">
        <v>29</v>
      </c>
      <c r="E509" s="11" t="s">
        <v>30</v>
      </c>
      <c r="F509" s="11" t="s">
        <v>121</v>
      </c>
      <c r="G509" s="56" t="s">
        <v>2280</v>
      </c>
      <c r="H509" s="11" t="s">
        <v>613</v>
      </c>
      <c r="I509" s="11" t="s">
        <v>34</v>
      </c>
      <c r="J509" s="57" t="s">
        <v>65</v>
      </c>
      <c r="K509" s="64" t="s">
        <v>102</v>
      </c>
      <c r="L509" s="64" t="s">
        <v>67</v>
      </c>
      <c r="M509" s="11" t="s">
        <v>66</v>
      </c>
      <c r="N509" s="82" t="s">
        <v>522</v>
      </c>
      <c r="O509" s="81">
        <v>15180334353</v>
      </c>
      <c r="P509" s="11" t="s">
        <v>2281</v>
      </c>
      <c r="Q509" s="11" t="s">
        <v>528</v>
      </c>
      <c r="R509" s="81">
        <v>15270361888</v>
      </c>
      <c r="S509" s="11" t="s">
        <v>529</v>
      </c>
      <c r="T509" s="56" t="s">
        <v>2282</v>
      </c>
      <c r="U509" s="56">
        <v>15979329758</v>
      </c>
      <c r="V509" s="56" t="s">
        <v>2283</v>
      </c>
      <c r="W509" s="11" t="s">
        <v>515</v>
      </c>
      <c r="X509" s="11">
        <v>15870988128</v>
      </c>
      <c r="Y509" s="11" t="s">
        <v>2181</v>
      </c>
      <c r="Z509" s="56" t="s">
        <v>2284</v>
      </c>
      <c r="AA509" s="56">
        <v>15207935933</v>
      </c>
      <c r="AB509" s="11" t="s">
        <v>2285</v>
      </c>
      <c r="AC509" s="11"/>
    </row>
    <row r="510" s="41" customFormat="1" ht="27" customHeight="1" spans="1:29">
      <c r="A510" s="11">
        <v>442</v>
      </c>
      <c r="B510" s="56" t="s">
        <v>2286</v>
      </c>
      <c r="C510" s="11" t="s">
        <v>88</v>
      </c>
      <c r="D510" s="11" t="s">
        <v>29</v>
      </c>
      <c r="E510" s="11" t="s">
        <v>30</v>
      </c>
      <c r="F510" s="11" t="s">
        <v>121</v>
      </c>
      <c r="G510" s="56" t="s">
        <v>2210</v>
      </c>
      <c r="H510" s="11" t="s">
        <v>613</v>
      </c>
      <c r="I510" s="11" t="s">
        <v>34</v>
      </c>
      <c r="J510" s="57" t="s">
        <v>65</v>
      </c>
      <c r="K510" s="64" t="s">
        <v>102</v>
      </c>
      <c r="L510" s="64" t="s">
        <v>67</v>
      </c>
      <c r="M510" s="11" t="s">
        <v>66</v>
      </c>
      <c r="N510" s="82" t="s">
        <v>2200</v>
      </c>
      <c r="O510" s="81">
        <v>13576350006</v>
      </c>
      <c r="P510" s="11" t="s">
        <v>2201</v>
      </c>
      <c r="Q510" s="11" t="s">
        <v>528</v>
      </c>
      <c r="R510" s="81">
        <v>15270361888</v>
      </c>
      <c r="S510" s="11" t="s">
        <v>529</v>
      </c>
      <c r="T510" s="56" t="s">
        <v>2211</v>
      </c>
      <c r="U510" s="56">
        <v>13517036119</v>
      </c>
      <c r="V510" s="56" t="s">
        <v>2212</v>
      </c>
      <c r="W510" s="11" t="s">
        <v>515</v>
      </c>
      <c r="X510" s="11">
        <v>15870988128</v>
      </c>
      <c r="Y510" s="11" t="s">
        <v>2181</v>
      </c>
      <c r="Z510" s="56" t="s">
        <v>2287</v>
      </c>
      <c r="AA510" s="56">
        <v>18079305067</v>
      </c>
      <c r="AB510" s="56" t="s">
        <v>2288</v>
      </c>
      <c r="AC510" s="11"/>
    </row>
    <row r="511" s="41" customFormat="1" ht="27" customHeight="1" spans="1:29">
      <c r="A511" s="11">
        <v>443</v>
      </c>
      <c r="B511" s="56" t="s">
        <v>2289</v>
      </c>
      <c r="C511" s="11" t="s">
        <v>88</v>
      </c>
      <c r="D511" s="11" t="s">
        <v>29</v>
      </c>
      <c r="E511" s="11" t="s">
        <v>30</v>
      </c>
      <c r="F511" s="11" t="s">
        <v>121</v>
      </c>
      <c r="G511" s="56" t="s">
        <v>2290</v>
      </c>
      <c r="H511" s="11" t="s">
        <v>613</v>
      </c>
      <c r="I511" s="11" t="s">
        <v>34</v>
      </c>
      <c r="J511" s="57" t="s">
        <v>65</v>
      </c>
      <c r="K511" s="64" t="s">
        <v>102</v>
      </c>
      <c r="L511" s="64" t="s">
        <v>67</v>
      </c>
      <c r="M511" s="11" t="s">
        <v>66</v>
      </c>
      <c r="N511" s="82" t="s">
        <v>2177</v>
      </c>
      <c r="O511" s="81">
        <v>13870302660</v>
      </c>
      <c r="P511" s="11" t="s">
        <v>2178</v>
      </c>
      <c r="Q511" s="11" t="s">
        <v>528</v>
      </c>
      <c r="R511" s="81">
        <v>15270361888</v>
      </c>
      <c r="S511" s="11" t="s">
        <v>529</v>
      </c>
      <c r="T511" s="56" t="s">
        <v>2291</v>
      </c>
      <c r="U511" s="56">
        <v>15179301000</v>
      </c>
      <c r="V511" s="56" t="s">
        <v>2292</v>
      </c>
      <c r="W511" s="11" t="s">
        <v>515</v>
      </c>
      <c r="X511" s="11">
        <v>15870988128</v>
      </c>
      <c r="Y511" s="11" t="s">
        <v>2181</v>
      </c>
      <c r="Z511" s="56" t="s">
        <v>2293</v>
      </c>
      <c r="AA511" s="56">
        <v>13766458832</v>
      </c>
      <c r="AB511" s="56" t="s">
        <v>2294</v>
      </c>
      <c r="AC511" s="11"/>
    </row>
    <row r="512" s="41" customFormat="1" ht="27" customHeight="1" spans="1:29">
      <c r="A512" s="11">
        <v>444</v>
      </c>
      <c r="B512" s="56" t="s">
        <v>2295</v>
      </c>
      <c r="C512" s="11" t="s">
        <v>88</v>
      </c>
      <c r="D512" s="11" t="s">
        <v>29</v>
      </c>
      <c r="E512" s="11" t="s">
        <v>30</v>
      </c>
      <c r="F512" s="11" t="s">
        <v>121</v>
      </c>
      <c r="G512" s="56" t="s">
        <v>2210</v>
      </c>
      <c r="H512" s="11" t="s">
        <v>613</v>
      </c>
      <c r="I512" s="11" t="s">
        <v>34</v>
      </c>
      <c r="J512" s="57" t="s">
        <v>65</v>
      </c>
      <c r="K512" s="64" t="s">
        <v>102</v>
      </c>
      <c r="L512" s="64" t="s">
        <v>67</v>
      </c>
      <c r="M512" s="11" t="s">
        <v>66</v>
      </c>
      <c r="N512" s="82" t="s">
        <v>2200</v>
      </c>
      <c r="O512" s="81">
        <v>13576350006</v>
      </c>
      <c r="P512" s="11" t="s">
        <v>2201</v>
      </c>
      <c r="Q512" s="11" t="s">
        <v>528</v>
      </c>
      <c r="R512" s="81">
        <v>15270361888</v>
      </c>
      <c r="S512" s="11" t="s">
        <v>529</v>
      </c>
      <c r="T512" s="56" t="s">
        <v>2211</v>
      </c>
      <c r="U512" s="56">
        <v>13517036119</v>
      </c>
      <c r="V512" s="56" t="s">
        <v>2212</v>
      </c>
      <c r="W512" s="11" t="s">
        <v>515</v>
      </c>
      <c r="X512" s="11">
        <v>15870988128</v>
      </c>
      <c r="Y512" s="11" t="s">
        <v>2181</v>
      </c>
      <c r="Z512" s="56" t="s">
        <v>2296</v>
      </c>
      <c r="AA512" s="56">
        <v>13517036119</v>
      </c>
      <c r="AB512" s="56" t="s">
        <v>2214</v>
      </c>
      <c r="AC512" s="11"/>
    </row>
    <row r="513" s="41" customFormat="1" ht="27" customHeight="1" spans="1:29">
      <c r="A513" s="11">
        <v>445</v>
      </c>
      <c r="B513" s="56" t="s">
        <v>2297</v>
      </c>
      <c r="C513" s="11" t="s">
        <v>88</v>
      </c>
      <c r="D513" s="11" t="s">
        <v>29</v>
      </c>
      <c r="E513" s="11" t="s">
        <v>30</v>
      </c>
      <c r="F513" s="11" t="s">
        <v>121</v>
      </c>
      <c r="G513" s="56" t="s">
        <v>2266</v>
      </c>
      <c r="H513" s="11" t="s">
        <v>613</v>
      </c>
      <c r="I513" s="11" t="s">
        <v>34</v>
      </c>
      <c r="J513" s="57" t="s">
        <v>65</v>
      </c>
      <c r="K513" s="64" t="s">
        <v>102</v>
      </c>
      <c r="L513" s="64" t="s">
        <v>67</v>
      </c>
      <c r="M513" s="11" t="s">
        <v>66</v>
      </c>
      <c r="N513" s="82" t="s">
        <v>2267</v>
      </c>
      <c r="O513" s="81">
        <v>15179308853</v>
      </c>
      <c r="P513" s="11" t="s">
        <v>2268</v>
      </c>
      <c r="Q513" s="11" t="s">
        <v>528</v>
      </c>
      <c r="R513" s="81">
        <v>15270361888</v>
      </c>
      <c r="S513" s="11" t="s">
        <v>529</v>
      </c>
      <c r="T513" s="56" t="s">
        <v>2269</v>
      </c>
      <c r="U513" s="56">
        <v>13979340970</v>
      </c>
      <c r="V513" s="56" t="s">
        <v>2270</v>
      </c>
      <c r="W513" s="11" t="s">
        <v>515</v>
      </c>
      <c r="X513" s="11">
        <v>15870988128</v>
      </c>
      <c r="Y513" s="11" t="s">
        <v>2181</v>
      </c>
      <c r="Z513" s="56" t="s">
        <v>2298</v>
      </c>
      <c r="AA513" s="56">
        <v>13177501569</v>
      </c>
      <c r="AB513" s="56" t="s">
        <v>2272</v>
      </c>
      <c r="AC513" s="11"/>
    </row>
    <row r="514" s="41" customFormat="1" ht="27" customHeight="1" spans="1:29">
      <c r="A514" s="11">
        <v>446</v>
      </c>
      <c r="B514" s="56" t="s">
        <v>2299</v>
      </c>
      <c r="C514" s="11" t="s">
        <v>88</v>
      </c>
      <c r="D514" s="11" t="s">
        <v>29</v>
      </c>
      <c r="E514" s="11" t="s">
        <v>30</v>
      </c>
      <c r="F514" s="11" t="s">
        <v>121</v>
      </c>
      <c r="G514" s="56" t="s">
        <v>2280</v>
      </c>
      <c r="H514" s="11" t="s">
        <v>613</v>
      </c>
      <c r="I514" s="11" t="s">
        <v>34</v>
      </c>
      <c r="J514" s="57" t="s">
        <v>65</v>
      </c>
      <c r="K514" s="64" t="s">
        <v>102</v>
      </c>
      <c r="L514" s="64" t="s">
        <v>67</v>
      </c>
      <c r="M514" s="11" t="s">
        <v>66</v>
      </c>
      <c r="N514" s="82" t="s">
        <v>522</v>
      </c>
      <c r="O514" s="81">
        <v>15180334353</v>
      </c>
      <c r="P514" s="11" t="s">
        <v>2281</v>
      </c>
      <c r="Q514" s="11" t="s">
        <v>528</v>
      </c>
      <c r="R514" s="81">
        <v>15270361888</v>
      </c>
      <c r="S514" s="11" t="s">
        <v>529</v>
      </c>
      <c r="T514" s="56" t="s">
        <v>2282</v>
      </c>
      <c r="U514" s="56">
        <v>15979329758</v>
      </c>
      <c r="V514" s="56" t="s">
        <v>2283</v>
      </c>
      <c r="W514" s="11" t="s">
        <v>515</v>
      </c>
      <c r="X514" s="11">
        <v>15870988128</v>
      </c>
      <c r="Y514" s="11" t="s">
        <v>2181</v>
      </c>
      <c r="Z514" s="56" t="s">
        <v>2300</v>
      </c>
      <c r="AA514" s="56">
        <v>13097033722</v>
      </c>
      <c r="AB514" s="11" t="s">
        <v>2285</v>
      </c>
      <c r="AC514" s="11"/>
    </row>
    <row r="515" s="41" customFormat="1" ht="27" customHeight="1" spans="1:29">
      <c r="A515" s="11">
        <v>447</v>
      </c>
      <c r="B515" s="56" t="s">
        <v>1970</v>
      </c>
      <c r="C515" s="11" t="s">
        <v>88</v>
      </c>
      <c r="D515" s="11" t="s">
        <v>29</v>
      </c>
      <c r="E515" s="11" t="s">
        <v>30</v>
      </c>
      <c r="F515" s="11" t="s">
        <v>121</v>
      </c>
      <c r="G515" s="56" t="s">
        <v>2242</v>
      </c>
      <c r="H515" s="11" t="s">
        <v>613</v>
      </c>
      <c r="I515" s="11" t="s">
        <v>34</v>
      </c>
      <c r="J515" s="57" t="s">
        <v>65</v>
      </c>
      <c r="K515" s="64" t="s">
        <v>102</v>
      </c>
      <c r="L515" s="64" t="s">
        <v>67</v>
      </c>
      <c r="M515" s="11" t="s">
        <v>66</v>
      </c>
      <c r="N515" s="82" t="s">
        <v>2243</v>
      </c>
      <c r="O515" s="81">
        <v>15932932884</v>
      </c>
      <c r="P515" s="11" t="s">
        <v>2244</v>
      </c>
      <c r="Q515" s="11" t="s">
        <v>528</v>
      </c>
      <c r="R515" s="81">
        <v>15270361888</v>
      </c>
      <c r="S515" s="11" t="s">
        <v>529</v>
      </c>
      <c r="T515" s="56" t="s">
        <v>2245</v>
      </c>
      <c r="U515" s="56">
        <v>15970375879</v>
      </c>
      <c r="V515" s="56" t="s">
        <v>2246</v>
      </c>
      <c r="W515" s="11" t="s">
        <v>515</v>
      </c>
      <c r="X515" s="11">
        <v>15870988128</v>
      </c>
      <c r="Y515" s="11" t="s">
        <v>2181</v>
      </c>
      <c r="Z515" s="56" t="s">
        <v>2301</v>
      </c>
      <c r="AA515" s="56">
        <v>15179366562</v>
      </c>
      <c r="AB515" s="56" t="s">
        <v>2248</v>
      </c>
      <c r="AC515" s="11"/>
    </row>
    <row r="516" s="41" customFormat="1" ht="27" customHeight="1" spans="1:29">
      <c r="A516" s="11">
        <v>448</v>
      </c>
      <c r="B516" s="56" t="s">
        <v>2302</v>
      </c>
      <c r="C516" s="11" t="s">
        <v>88</v>
      </c>
      <c r="D516" s="11" t="s">
        <v>29</v>
      </c>
      <c r="E516" s="11" t="s">
        <v>30</v>
      </c>
      <c r="F516" s="11" t="s">
        <v>121</v>
      </c>
      <c r="G516" s="56" t="s">
        <v>2255</v>
      </c>
      <c r="H516" s="11" t="s">
        <v>613</v>
      </c>
      <c r="I516" s="11" t="s">
        <v>34</v>
      </c>
      <c r="J516" s="57" t="s">
        <v>65</v>
      </c>
      <c r="K516" s="64" t="s">
        <v>102</v>
      </c>
      <c r="L516" s="64" t="s">
        <v>67</v>
      </c>
      <c r="M516" s="11" t="s">
        <v>66</v>
      </c>
      <c r="N516" s="82" t="s">
        <v>2256</v>
      </c>
      <c r="O516" s="81">
        <v>15779337593</v>
      </c>
      <c r="P516" s="11" t="s">
        <v>529</v>
      </c>
      <c r="Q516" s="11" t="s">
        <v>528</v>
      </c>
      <c r="R516" s="81">
        <v>15270361888</v>
      </c>
      <c r="S516" s="11" t="s">
        <v>529</v>
      </c>
      <c r="T516" s="56" t="s">
        <v>2257</v>
      </c>
      <c r="U516" s="56">
        <v>13879375206</v>
      </c>
      <c r="V516" s="56" t="s">
        <v>2258</v>
      </c>
      <c r="W516" s="11" t="s">
        <v>515</v>
      </c>
      <c r="X516" s="11">
        <v>15870988128</v>
      </c>
      <c r="Y516" s="11" t="s">
        <v>2181</v>
      </c>
      <c r="Z516" s="56" t="s">
        <v>2303</v>
      </c>
      <c r="AA516" s="56">
        <v>13879318519</v>
      </c>
      <c r="AB516" s="56" t="s">
        <v>2260</v>
      </c>
      <c r="AC516" s="11"/>
    </row>
    <row r="517" s="41" customFormat="1" ht="27" customHeight="1" spans="1:29">
      <c r="A517" s="11">
        <v>449</v>
      </c>
      <c r="B517" s="56" t="s">
        <v>1998</v>
      </c>
      <c r="C517" s="11" t="s">
        <v>88</v>
      </c>
      <c r="D517" s="11" t="s">
        <v>29</v>
      </c>
      <c r="E517" s="11" t="s">
        <v>30</v>
      </c>
      <c r="F517" s="11" t="s">
        <v>121</v>
      </c>
      <c r="G517" s="56" t="s">
        <v>2236</v>
      </c>
      <c r="H517" s="11" t="s">
        <v>613</v>
      </c>
      <c r="I517" s="11" t="s">
        <v>34</v>
      </c>
      <c r="J517" s="57" t="s">
        <v>65</v>
      </c>
      <c r="K517" s="64" t="s">
        <v>102</v>
      </c>
      <c r="L517" s="64" t="s">
        <v>67</v>
      </c>
      <c r="M517" s="11" t="s">
        <v>66</v>
      </c>
      <c r="N517" s="82" t="s">
        <v>2237</v>
      </c>
      <c r="O517" s="81">
        <v>13755735378</v>
      </c>
      <c r="P517" s="11" t="s">
        <v>2187</v>
      </c>
      <c r="Q517" s="11" t="s">
        <v>528</v>
      </c>
      <c r="R517" s="81">
        <v>15270361888</v>
      </c>
      <c r="S517" s="11" t="s">
        <v>529</v>
      </c>
      <c r="T517" s="56" t="s">
        <v>2238</v>
      </c>
      <c r="U517" s="56">
        <v>15932922438</v>
      </c>
      <c r="V517" s="56" t="s">
        <v>2239</v>
      </c>
      <c r="W517" s="11" t="s">
        <v>515</v>
      </c>
      <c r="X517" s="11">
        <v>15870988128</v>
      </c>
      <c r="Y517" s="11" t="s">
        <v>2181</v>
      </c>
      <c r="Z517" s="56" t="s">
        <v>2304</v>
      </c>
      <c r="AA517" s="56">
        <v>18870355687</v>
      </c>
      <c r="AB517" s="56" t="s">
        <v>2241</v>
      </c>
      <c r="AC517" s="11"/>
    </row>
    <row r="518" s="41" customFormat="1" ht="27" customHeight="1" spans="1:29">
      <c r="A518" s="11">
        <v>450</v>
      </c>
      <c r="B518" s="56" t="s">
        <v>2305</v>
      </c>
      <c r="C518" s="11" t="s">
        <v>88</v>
      </c>
      <c r="D518" s="11" t="s">
        <v>29</v>
      </c>
      <c r="E518" s="11" t="s">
        <v>30</v>
      </c>
      <c r="F518" s="11" t="s">
        <v>121</v>
      </c>
      <c r="G518" s="56" t="s">
        <v>2242</v>
      </c>
      <c r="H518" s="11" t="s">
        <v>613</v>
      </c>
      <c r="I518" s="11" t="s">
        <v>34</v>
      </c>
      <c r="J518" s="57" t="s">
        <v>65</v>
      </c>
      <c r="K518" s="64" t="s">
        <v>102</v>
      </c>
      <c r="L518" s="64" t="s">
        <v>67</v>
      </c>
      <c r="M518" s="11" t="s">
        <v>66</v>
      </c>
      <c r="N518" s="82" t="s">
        <v>2243</v>
      </c>
      <c r="O518" s="81">
        <v>15932932884</v>
      </c>
      <c r="P518" s="11" t="s">
        <v>2244</v>
      </c>
      <c r="Q518" s="11" t="s">
        <v>528</v>
      </c>
      <c r="R518" s="81">
        <v>15270361888</v>
      </c>
      <c r="S518" s="11" t="s">
        <v>529</v>
      </c>
      <c r="T518" s="56" t="s">
        <v>2245</v>
      </c>
      <c r="U518" s="56">
        <v>15970375879</v>
      </c>
      <c r="V518" s="56" t="s">
        <v>2246</v>
      </c>
      <c r="W518" s="11" t="s">
        <v>515</v>
      </c>
      <c r="X518" s="11">
        <v>15870988128</v>
      </c>
      <c r="Y518" s="11" t="s">
        <v>2181</v>
      </c>
      <c r="Z518" s="56" t="s">
        <v>2306</v>
      </c>
      <c r="AA518" s="56">
        <v>18379399239</v>
      </c>
      <c r="AB518" s="56" t="s">
        <v>2248</v>
      </c>
      <c r="AC518" s="11"/>
    </row>
    <row r="519" s="41" customFormat="1" ht="27" customHeight="1" spans="1:29">
      <c r="A519" s="11">
        <v>451</v>
      </c>
      <c r="B519" s="56" t="s">
        <v>2307</v>
      </c>
      <c r="C519" s="11" t="s">
        <v>88</v>
      </c>
      <c r="D519" s="11" t="s">
        <v>29</v>
      </c>
      <c r="E519" s="11" t="s">
        <v>30</v>
      </c>
      <c r="F519" s="11" t="s">
        <v>121</v>
      </c>
      <c r="G519" s="56" t="s">
        <v>2185</v>
      </c>
      <c r="H519" s="11" t="s">
        <v>613</v>
      </c>
      <c r="I519" s="11" t="s">
        <v>34</v>
      </c>
      <c r="J519" s="57" t="s">
        <v>65</v>
      </c>
      <c r="K519" s="64" t="s">
        <v>102</v>
      </c>
      <c r="L519" s="64" t="s">
        <v>67</v>
      </c>
      <c r="M519" s="11" t="s">
        <v>66</v>
      </c>
      <c r="N519" s="11" t="s">
        <v>2186</v>
      </c>
      <c r="O519" s="81">
        <v>15879331919</v>
      </c>
      <c r="P519" s="11" t="s">
        <v>2187</v>
      </c>
      <c r="Q519" s="11" t="s">
        <v>528</v>
      </c>
      <c r="R519" s="81">
        <v>15270361888</v>
      </c>
      <c r="S519" s="11" t="s">
        <v>529</v>
      </c>
      <c r="T519" s="56" t="s">
        <v>2188</v>
      </c>
      <c r="U519" s="56">
        <v>15870988298</v>
      </c>
      <c r="V519" s="56" t="s">
        <v>2189</v>
      </c>
      <c r="W519" s="11" t="s">
        <v>515</v>
      </c>
      <c r="X519" s="11">
        <v>15870988128</v>
      </c>
      <c r="Y519" s="11" t="s">
        <v>2181</v>
      </c>
      <c r="Z519" s="56" t="s">
        <v>2308</v>
      </c>
      <c r="AA519" s="56">
        <v>15679306122</v>
      </c>
      <c r="AB519" s="56" t="s">
        <v>2191</v>
      </c>
      <c r="AC519" s="11"/>
    </row>
    <row r="520" s="41" customFormat="1" ht="27" customHeight="1" spans="1:29">
      <c r="A520" s="11">
        <v>452</v>
      </c>
      <c r="B520" s="56" t="s">
        <v>2309</v>
      </c>
      <c r="C520" s="11" t="s">
        <v>88</v>
      </c>
      <c r="D520" s="11" t="s">
        <v>29</v>
      </c>
      <c r="E520" s="11" t="s">
        <v>30</v>
      </c>
      <c r="F520" s="11" t="s">
        <v>121</v>
      </c>
      <c r="G520" s="56" t="s">
        <v>512</v>
      </c>
      <c r="H520" s="11" t="s">
        <v>613</v>
      </c>
      <c r="I520" s="11" t="s">
        <v>34</v>
      </c>
      <c r="J520" s="57" t="s">
        <v>65</v>
      </c>
      <c r="K520" s="64" t="s">
        <v>102</v>
      </c>
      <c r="L520" s="64" t="s">
        <v>67</v>
      </c>
      <c r="M520" s="11" t="s">
        <v>66</v>
      </c>
      <c r="N520" s="82" t="s">
        <v>513</v>
      </c>
      <c r="O520" s="81">
        <v>13576316626</v>
      </c>
      <c r="P520" s="11" t="s">
        <v>2216</v>
      </c>
      <c r="Q520" s="11" t="s">
        <v>528</v>
      </c>
      <c r="R520" s="81">
        <v>15270361888</v>
      </c>
      <c r="S520" s="11" t="s">
        <v>529</v>
      </c>
      <c r="T520" s="11" t="s">
        <v>514</v>
      </c>
      <c r="U520" s="11">
        <v>18720300078</v>
      </c>
      <c r="V520" s="11" t="s">
        <v>2217</v>
      </c>
      <c r="W520" s="11" t="s">
        <v>515</v>
      </c>
      <c r="X520" s="11">
        <v>15870988128</v>
      </c>
      <c r="Y520" s="11" t="s">
        <v>2181</v>
      </c>
      <c r="Z520" s="56" t="s">
        <v>2310</v>
      </c>
      <c r="AA520" s="56">
        <v>15170382878</v>
      </c>
      <c r="AB520" s="11" t="s">
        <v>2219</v>
      </c>
      <c r="AC520" s="11"/>
    </row>
    <row r="521" s="41" customFormat="1" ht="27" customHeight="1" spans="1:29">
      <c r="A521" s="11">
        <v>453</v>
      </c>
      <c r="B521" s="56" t="s">
        <v>2311</v>
      </c>
      <c r="C521" s="11" t="s">
        <v>88</v>
      </c>
      <c r="D521" s="11" t="s">
        <v>29</v>
      </c>
      <c r="E521" s="11" t="s">
        <v>30</v>
      </c>
      <c r="F521" s="11" t="s">
        <v>121</v>
      </c>
      <c r="G521" s="56" t="s">
        <v>2312</v>
      </c>
      <c r="H521" s="11" t="s">
        <v>613</v>
      </c>
      <c r="I521" s="11" t="s">
        <v>34</v>
      </c>
      <c r="J521" s="57" t="s">
        <v>65</v>
      </c>
      <c r="K521" s="64" t="s">
        <v>102</v>
      </c>
      <c r="L521" s="64" t="s">
        <v>67</v>
      </c>
      <c r="M521" s="11" t="s">
        <v>66</v>
      </c>
      <c r="N521" s="82" t="s">
        <v>2194</v>
      </c>
      <c r="O521" s="81">
        <v>18379933778</v>
      </c>
      <c r="P521" s="11" t="s">
        <v>2178</v>
      </c>
      <c r="Q521" s="11" t="s">
        <v>528</v>
      </c>
      <c r="R521" s="81">
        <v>15270361888</v>
      </c>
      <c r="S521" s="11" t="s">
        <v>529</v>
      </c>
      <c r="T521" s="56" t="s">
        <v>2313</v>
      </c>
      <c r="U521" s="56">
        <v>15932937722</v>
      </c>
      <c r="V521" s="56" t="s">
        <v>2314</v>
      </c>
      <c r="W521" s="11" t="s">
        <v>515</v>
      </c>
      <c r="X521" s="11">
        <v>15870988128</v>
      </c>
      <c r="Y521" s="11" t="s">
        <v>2181</v>
      </c>
      <c r="Z521" s="56" t="s">
        <v>2315</v>
      </c>
      <c r="AA521" s="56">
        <v>15579369493</v>
      </c>
      <c r="AB521" s="56" t="s">
        <v>2316</v>
      </c>
      <c r="AC521" s="11"/>
    </row>
    <row r="522" s="41" customFormat="1" ht="27" customHeight="1" spans="1:29">
      <c r="A522" s="11">
        <v>454</v>
      </c>
      <c r="B522" s="56" t="s">
        <v>2317</v>
      </c>
      <c r="C522" s="11" t="s">
        <v>88</v>
      </c>
      <c r="D522" s="11" t="s">
        <v>29</v>
      </c>
      <c r="E522" s="11" t="s">
        <v>30</v>
      </c>
      <c r="F522" s="11" t="s">
        <v>121</v>
      </c>
      <c r="G522" s="56" t="s">
        <v>2229</v>
      </c>
      <c r="H522" s="11" t="s">
        <v>613</v>
      </c>
      <c r="I522" s="11" t="s">
        <v>34</v>
      </c>
      <c r="J522" s="57" t="s">
        <v>65</v>
      </c>
      <c r="K522" s="64" t="s">
        <v>102</v>
      </c>
      <c r="L522" s="64" t="s">
        <v>67</v>
      </c>
      <c r="M522" s="11" t="s">
        <v>66</v>
      </c>
      <c r="N522" s="82" t="s">
        <v>2230</v>
      </c>
      <c r="O522" s="81">
        <v>13870349339</v>
      </c>
      <c r="P522" s="11" t="s">
        <v>2231</v>
      </c>
      <c r="Q522" s="11" t="s">
        <v>528</v>
      </c>
      <c r="R522" s="81">
        <v>15270361888</v>
      </c>
      <c r="S522" s="11" t="s">
        <v>529</v>
      </c>
      <c r="T522" s="56" t="s">
        <v>2232</v>
      </c>
      <c r="U522" s="56">
        <v>18379936679</v>
      </c>
      <c r="V522" s="56" t="s">
        <v>2233</v>
      </c>
      <c r="W522" s="11" t="s">
        <v>515</v>
      </c>
      <c r="X522" s="11">
        <v>15870988128</v>
      </c>
      <c r="Y522" s="11" t="s">
        <v>2181</v>
      </c>
      <c r="Z522" s="56" t="s">
        <v>2318</v>
      </c>
      <c r="AA522" s="56">
        <v>13237534708</v>
      </c>
      <c r="AB522" s="56" t="s">
        <v>2235</v>
      </c>
      <c r="AC522" s="11"/>
    </row>
    <row r="523" s="41" customFormat="1" ht="27" customHeight="1" spans="1:29">
      <c r="A523" s="11">
        <v>455</v>
      </c>
      <c r="B523" s="11" t="s">
        <v>2319</v>
      </c>
      <c r="C523" s="11" t="s">
        <v>88</v>
      </c>
      <c r="D523" s="11" t="s">
        <v>29</v>
      </c>
      <c r="E523" s="11" t="s">
        <v>30</v>
      </c>
      <c r="F523" s="11" t="s">
        <v>2320</v>
      </c>
      <c r="G523" s="84" t="s">
        <v>2321</v>
      </c>
      <c r="H523" s="11" t="s">
        <v>613</v>
      </c>
      <c r="I523" s="11" t="s">
        <v>34</v>
      </c>
      <c r="J523" s="57" t="s">
        <v>65</v>
      </c>
      <c r="K523" s="64" t="s">
        <v>102</v>
      </c>
      <c r="L523" s="64" t="s">
        <v>67</v>
      </c>
      <c r="M523" s="11" t="s">
        <v>66</v>
      </c>
      <c r="N523" s="11" t="s">
        <v>2322</v>
      </c>
      <c r="O523" s="81" t="s">
        <v>2323</v>
      </c>
      <c r="P523" s="11" t="s">
        <v>2324</v>
      </c>
      <c r="Q523" s="81" t="s">
        <v>2325</v>
      </c>
      <c r="R523" s="11">
        <v>15179341339</v>
      </c>
      <c r="S523" s="81" t="s">
        <v>2326</v>
      </c>
      <c r="T523" s="11" t="s">
        <v>2327</v>
      </c>
      <c r="U523" s="81" t="s">
        <v>2328</v>
      </c>
      <c r="V523" s="11" t="s">
        <v>2329</v>
      </c>
      <c r="W523" s="81" t="s">
        <v>2330</v>
      </c>
      <c r="X523" s="11" t="s">
        <v>2331</v>
      </c>
      <c r="Y523" s="81" t="s">
        <v>2332</v>
      </c>
      <c r="Z523" s="11" t="s">
        <v>2333</v>
      </c>
      <c r="AA523" s="81" t="s">
        <v>2334</v>
      </c>
      <c r="AB523" s="11" t="s">
        <v>2335</v>
      </c>
      <c r="AC523" s="11"/>
    </row>
    <row r="524" s="41" customFormat="1" ht="27" customHeight="1" spans="1:29">
      <c r="A524" s="11">
        <v>456</v>
      </c>
      <c r="B524" s="11" t="s">
        <v>2336</v>
      </c>
      <c r="C524" s="11" t="s">
        <v>88</v>
      </c>
      <c r="D524" s="11" t="s">
        <v>29</v>
      </c>
      <c r="E524" s="11" t="s">
        <v>30</v>
      </c>
      <c r="F524" s="11" t="s">
        <v>2320</v>
      </c>
      <c r="G524" s="84" t="s">
        <v>2321</v>
      </c>
      <c r="H524" s="11" t="s">
        <v>613</v>
      </c>
      <c r="I524" s="11" t="s">
        <v>34</v>
      </c>
      <c r="J524" s="57" t="s">
        <v>65</v>
      </c>
      <c r="K524" s="64" t="s">
        <v>102</v>
      </c>
      <c r="L524" s="64" t="s">
        <v>67</v>
      </c>
      <c r="M524" s="11" t="s">
        <v>66</v>
      </c>
      <c r="N524" s="11" t="s">
        <v>2322</v>
      </c>
      <c r="O524" s="81" t="s">
        <v>2323</v>
      </c>
      <c r="P524" s="11" t="s">
        <v>2324</v>
      </c>
      <c r="Q524" s="81" t="s">
        <v>2325</v>
      </c>
      <c r="R524" s="11">
        <v>15179341339</v>
      </c>
      <c r="S524" s="81" t="s">
        <v>2326</v>
      </c>
      <c r="T524" s="11" t="s">
        <v>2327</v>
      </c>
      <c r="U524" s="81" t="s">
        <v>2328</v>
      </c>
      <c r="V524" s="11" t="s">
        <v>2329</v>
      </c>
      <c r="W524" s="81" t="s">
        <v>2330</v>
      </c>
      <c r="X524" s="11" t="s">
        <v>2331</v>
      </c>
      <c r="Y524" s="81" t="s">
        <v>2332</v>
      </c>
      <c r="Z524" s="11" t="s">
        <v>2337</v>
      </c>
      <c r="AA524" s="81" t="s">
        <v>2338</v>
      </c>
      <c r="AB524" s="11" t="s">
        <v>2339</v>
      </c>
      <c r="AC524" s="11"/>
    </row>
    <row r="525" s="41" customFormat="1" ht="27" customHeight="1" spans="1:29">
      <c r="A525" s="11">
        <v>457</v>
      </c>
      <c r="B525" s="11" t="s">
        <v>2340</v>
      </c>
      <c r="C525" s="11" t="s">
        <v>88</v>
      </c>
      <c r="D525" s="11" t="s">
        <v>29</v>
      </c>
      <c r="E525" s="11" t="s">
        <v>30</v>
      </c>
      <c r="F525" s="11" t="s">
        <v>2320</v>
      </c>
      <c r="G525" s="84" t="s">
        <v>2321</v>
      </c>
      <c r="H525" s="11" t="s">
        <v>613</v>
      </c>
      <c r="I525" s="11" t="s">
        <v>34</v>
      </c>
      <c r="J525" s="57" t="s">
        <v>65</v>
      </c>
      <c r="K525" s="64" t="s">
        <v>102</v>
      </c>
      <c r="L525" s="64" t="s">
        <v>67</v>
      </c>
      <c r="M525" s="11" t="s">
        <v>66</v>
      </c>
      <c r="N525" s="11" t="s">
        <v>2322</v>
      </c>
      <c r="O525" s="81" t="s">
        <v>2323</v>
      </c>
      <c r="P525" s="11" t="s">
        <v>2324</v>
      </c>
      <c r="Q525" s="81" t="s">
        <v>2325</v>
      </c>
      <c r="R525" s="11">
        <v>15179341339</v>
      </c>
      <c r="S525" s="81" t="s">
        <v>2326</v>
      </c>
      <c r="T525" s="11" t="s">
        <v>2327</v>
      </c>
      <c r="U525" s="81" t="s">
        <v>2328</v>
      </c>
      <c r="V525" s="11" t="s">
        <v>2329</v>
      </c>
      <c r="W525" s="81" t="s">
        <v>2330</v>
      </c>
      <c r="X525" s="11" t="s">
        <v>2331</v>
      </c>
      <c r="Y525" s="81" t="s">
        <v>2332</v>
      </c>
      <c r="Z525" s="11" t="s">
        <v>2341</v>
      </c>
      <c r="AA525" s="81" t="s">
        <v>2342</v>
      </c>
      <c r="AB525" s="11" t="s">
        <v>2335</v>
      </c>
      <c r="AC525" s="11"/>
    </row>
    <row r="526" s="41" customFormat="1" ht="27" customHeight="1" spans="1:29">
      <c r="A526" s="11">
        <v>458</v>
      </c>
      <c r="B526" s="11" t="s">
        <v>2343</v>
      </c>
      <c r="C526" s="11" t="s">
        <v>88</v>
      </c>
      <c r="D526" s="11" t="s">
        <v>29</v>
      </c>
      <c r="E526" s="11" t="s">
        <v>30</v>
      </c>
      <c r="F526" s="11" t="s">
        <v>2320</v>
      </c>
      <c r="G526" s="84" t="s">
        <v>2321</v>
      </c>
      <c r="H526" s="11" t="s">
        <v>613</v>
      </c>
      <c r="I526" s="11" t="s">
        <v>34</v>
      </c>
      <c r="J526" s="57" t="s">
        <v>65</v>
      </c>
      <c r="K526" s="64" t="s">
        <v>102</v>
      </c>
      <c r="L526" s="64" t="s">
        <v>67</v>
      </c>
      <c r="M526" s="11" t="s">
        <v>66</v>
      </c>
      <c r="N526" s="11" t="s">
        <v>2322</v>
      </c>
      <c r="O526" s="81" t="s">
        <v>2323</v>
      </c>
      <c r="P526" s="11" t="s">
        <v>2324</v>
      </c>
      <c r="Q526" s="81" t="s">
        <v>2325</v>
      </c>
      <c r="R526" s="11">
        <v>15179341339</v>
      </c>
      <c r="S526" s="81" t="s">
        <v>2326</v>
      </c>
      <c r="T526" s="11" t="s">
        <v>2327</v>
      </c>
      <c r="U526" s="81" t="s">
        <v>2328</v>
      </c>
      <c r="V526" s="11" t="s">
        <v>2329</v>
      </c>
      <c r="W526" s="81" t="s">
        <v>2330</v>
      </c>
      <c r="X526" s="11" t="s">
        <v>2331</v>
      </c>
      <c r="Y526" s="81" t="s">
        <v>2332</v>
      </c>
      <c r="Z526" s="11" t="s">
        <v>2344</v>
      </c>
      <c r="AA526" s="81" t="s">
        <v>2345</v>
      </c>
      <c r="AB526" s="11" t="s">
        <v>2346</v>
      </c>
      <c r="AC526" s="79"/>
    </row>
    <row r="527" s="41" customFormat="1" ht="27" customHeight="1" spans="1:29">
      <c r="A527" s="11">
        <v>459</v>
      </c>
      <c r="B527" s="11" t="s">
        <v>2084</v>
      </c>
      <c r="C527" s="11" t="s">
        <v>88</v>
      </c>
      <c r="D527" s="11" t="s">
        <v>29</v>
      </c>
      <c r="E527" s="11" t="s">
        <v>30</v>
      </c>
      <c r="F527" s="11" t="s">
        <v>2320</v>
      </c>
      <c r="G527" s="84" t="s">
        <v>2347</v>
      </c>
      <c r="H527" s="11" t="s">
        <v>613</v>
      </c>
      <c r="I527" s="11" t="s">
        <v>34</v>
      </c>
      <c r="J527" s="57" t="s">
        <v>65</v>
      </c>
      <c r="K527" s="64" t="s">
        <v>102</v>
      </c>
      <c r="L527" s="64" t="s">
        <v>67</v>
      </c>
      <c r="M527" s="11" t="s">
        <v>66</v>
      </c>
      <c r="N527" s="11" t="s">
        <v>2348</v>
      </c>
      <c r="O527" s="81" t="s">
        <v>2349</v>
      </c>
      <c r="P527" s="11" t="s">
        <v>2350</v>
      </c>
      <c r="Q527" s="81" t="s">
        <v>2351</v>
      </c>
      <c r="R527" s="11">
        <v>18407852227</v>
      </c>
      <c r="S527" s="81" t="s">
        <v>2352</v>
      </c>
      <c r="T527" s="11" t="s">
        <v>2353</v>
      </c>
      <c r="U527" s="81" t="s">
        <v>2354</v>
      </c>
      <c r="V527" s="11" t="s">
        <v>2355</v>
      </c>
      <c r="W527" s="81" t="s">
        <v>2330</v>
      </c>
      <c r="X527" s="11" t="s">
        <v>2331</v>
      </c>
      <c r="Y527" s="81" t="s">
        <v>2332</v>
      </c>
      <c r="Z527" s="11" t="s">
        <v>2356</v>
      </c>
      <c r="AA527" s="81" t="s">
        <v>2357</v>
      </c>
      <c r="AB527" s="11" t="s">
        <v>2358</v>
      </c>
      <c r="AC527" s="79"/>
    </row>
    <row r="528" s="41" customFormat="1" ht="27" customHeight="1" spans="1:29">
      <c r="A528" s="11">
        <v>460</v>
      </c>
      <c r="B528" s="11" t="s">
        <v>2359</v>
      </c>
      <c r="C528" s="11" t="s">
        <v>88</v>
      </c>
      <c r="D528" s="11" t="s">
        <v>29</v>
      </c>
      <c r="E528" s="11" t="s">
        <v>30</v>
      </c>
      <c r="F528" s="11" t="s">
        <v>2320</v>
      </c>
      <c r="G528" s="84" t="s">
        <v>2347</v>
      </c>
      <c r="H528" s="11" t="s">
        <v>613</v>
      </c>
      <c r="I528" s="11" t="s">
        <v>34</v>
      </c>
      <c r="J528" s="57" t="s">
        <v>65</v>
      </c>
      <c r="K528" s="64" t="s">
        <v>102</v>
      </c>
      <c r="L528" s="64" t="s">
        <v>67</v>
      </c>
      <c r="M528" s="11" t="s">
        <v>66</v>
      </c>
      <c r="N528" s="11" t="s">
        <v>2348</v>
      </c>
      <c r="O528" s="81" t="s">
        <v>2349</v>
      </c>
      <c r="P528" s="11" t="s">
        <v>2350</v>
      </c>
      <c r="Q528" s="81" t="s">
        <v>2351</v>
      </c>
      <c r="R528" s="11">
        <v>18407852227</v>
      </c>
      <c r="S528" s="81" t="s">
        <v>2352</v>
      </c>
      <c r="T528" s="11" t="s">
        <v>2353</v>
      </c>
      <c r="U528" s="81" t="s">
        <v>2354</v>
      </c>
      <c r="V528" s="11" t="s">
        <v>2355</v>
      </c>
      <c r="W528" s="81" t="s">
        <v>2330</v>
      </c>
      <c r="X528" s="11" t="s">
        <v>2331</v>
      </c>
      <c r="Y528" s="81" t="s">
        <v>2332</v>
      </c>
      <c r="Z528" s="11" t="s">
        <v>2360</v>
      </c>
      <c r="AA528" s="81" t="s">
        <v>2361</v>
      </c>
      <c r="AB528" s="11" t="s">
        <v>2362</v>
      </c>
      <c r="AC528" s="79"/>
    </row>
    <row r="529" s="41" customFormat="1" ht="27" customHeight="1" spans="1:29">
      <c r="A529" s="11">
        <v>461</v>
      </c>
      <c r="B529" s="11" t="s">
        <v>1718</v>
      </c>
      <c r="C529" s="11" t="s">
        <v>88</v>
      </c>
      <c r="D529" s="11" t="s">
        <v>29</v>
      </c>
      <c r="E529" s="11" t="s">
        <v>30</v>
      </c>
      <c r="F529" s="11" t="s">
        <v>2320</v>
      </c>
      <c r="G529" s="84" t="s">
        <v>2347</v>
      </c>
      <c r="H529" s="11" t="s">
        <v>613</v>
      </c>
      <c r="I529" s="11" t="s">
        <v>34</v>
      </c>
      <c r="J529" s="57" t="s">
        <v>65</v>
      </c>
      <c r="K529" s="64" t="s">
        <v>102</v>
      </c>
      <c r="L529" s="64" t="s">
        <v>67</v>
      </c>
      <c r="M529" s="11" t="s">
        <v>66</v>
      </c>
      <c r="N529" s="11" t="s">
        <v>2348</v>
      </c>
      <c r="O529" s="81" t="s">
        <v>2349</v>
      </c>
      <c r="P529" s="11" t="s">
        <v>2350</v>
      </c>
      <c r="Q529" s="81" t="s">
        <v>2351</v>
      </c>
      <c r="R529" s="11">
        <v>18407852227</v>
      </c>
      <c r="S529" s="81" t="s">
        <v>2352</v>
      </c>
      <c r="T529" s="11" t="s">
        <v>2353</v>
      </c>
      <c r="U529" s="81" t="s">
        <v>2354</v>
      </c>
      <c r="V529" s="11" t="s">
        <v>2355</v>
      </c>
      <c r="W529" s="81" t="s">
        <v>2330</v>
      </c>
      <c r="X529" s="11" t="s">
        <v>2331</v>
      </c>
      <c r="Y529" s="81" t="s">
        <v>2332</v>
      </c>
      <c r="Z529" s="11" t="s">
        <v>2363</v>
      </c>
      <c r="AA529" s="81">
        <v>13879327897</v>
      </c>
      <c r="AB529" s="11" t="s">
        <v>2358</v>
      </c>
      <c r="AC529" s="79"/>
    </row>
    <row r="530" s="41" customFormat="1" ht="27" customHeight="1" spans="1:29">
      <c r="A530" s="11">
        <v>462</v>
      </c>
      <c r="B530" s="11" t="s">
        <v>2364</v>
      </c>
      <c r="C530" s="11" t="s">
        <v>88</v>
      </c>
      <c r="D530" s="11" t="s">
        <v>29</v>
      </c>
      <c r="E530" s="11" t="s">
        <v>30</v>
      </c>
      <c r="F530" s="11" t="s">
        <v>2320</v>
      </c>
      <c r="G530" s="84" t="s">
        <v>2365</v>
      </c>
      <c r="H530" s="11" t="s">
        <v>613</v>
      </c>
      <c r="I530" s="11" t="s">
        <v>34</v>
      </c>
      <c r="J530" s="57" t="s">
        <v>65</v>
      </c>
      <c r="K530" s="64" t="s">
        <v>102</v>
      </c>
      <c r="L530" s="64" t="s">
        <v>67</v>
      </c>
      <c r="M530" s="11" t="s">
        <v>66</v>
      </c>
      <c r="N530" s="11" t="s">
        <v>2366</v>
      </c>
      <c r="O530" s="81" t="s">
        <v>2367</v>
      </c>
      <c r="P530" s="11" t="s">
        <v>2368</v>
      </c>
      <c r="Q530" s="81" t="s">
        <v>2369</v>
      </c>
      <c r="R530" s="11">
        <v>13755358589</v>
      </c>
      <c r="S530" s="81" t="s">
        <v>2370</v>
      </c>
      <c r="T530" s="11" t="s">
        <v>2371</v>
      </c>
      <c r="U530" s="81" t="s">
        <v>2372</v>
      </c>
      <c r="V530" s="11" t="s">
        <v>2373</v>
      </c>
      <c r="W530" s="81" t="s">
        <v>2330</v>
      </c>
      <c r="X530" s="11" t="s">
        <v>2331</v>
      </c>
      <c r="Y530" s="81" t="s">
        <v>2332</v>
      </c>
      <c r="Z530" s="11" t="s">
        <v>2374</v>
      </c>
      <c r="AA530" s="81">
        <v>13870368594</v>
      </c>
      <c r="AB530" s="11" t="s">
        <v>2375</v>
      </c>
      <c r="AC530" s="79"/>
    </row>
    <row r="531" s="41" customFormat="1" ht="27" customHeight="1" spans="1:29">
      <c r="A531" s="11">
        <v>463</v>
      </c>
      <c r="B531" s="11" t="s">
        <v>2376</v>
      </c>
      <c r="C531" s="11" t="s">
        <v>88</v>
      </c>
      <c r="D531" s="11" t="s">
        <v>29</v>
      </c>
      <c r="E531" s="11" t="s">
        <v>30</v>
      </c>
      <c r="F531" s="11" t="s">
        <v>2320</v>
      </c>
      <c r="G531" s="84" t="s">
        <v>2365</v>
      </c>
      <c r="H531" s="11" t="s">
        <v>613</v>
      </c>
      <c r="I531" s="11" t="s">
        <v>34</v>
      </c>
      <c r="J531" s="57" t="s">
        <v>65</v>
      </c>
      <c r="K531" s="64" t="s">
        <v>102</v>
      </c>
      <c r="L531" s="64" t="s">
        <v>67</v>
      </c>
      <c r="M531" s="11" t="s">
        <v>66</v>
      </c>
      <c r="N531" s="11" t="s">
        <v>2366</v>
      </c>
      <c r="O531" s="81" t="s">
        <v>2367</v>
      </c>
      <c r="P531" s="11" t="s">
        <v>2368</v>
      </c>
      <c r="Q531" s="81" t="s">
        <v>2369</v>
      </c>
      <c r="R531" s="11">
        <v>13755358589</v>
      </c>
      <c r="S531" s="81" t="s">
        <v>2370</v>
      </c>
      <c r="T531" s="11" t="s">
        <v>2371</v>
      </c>
      <c r="U531" s="81" t="s">
        <v>2372</v>
      </c>
      <c r="V531" s="11" t="s">
        <v>2373</v>
      </c>
      <c r="W531" s="81" t="s">
        <v>2330</v>
      </c>
      <c r="X531" s="11" t="s">
        <v>2331</v>
      </c>
      <c r="Y531" s="81" t="s">
        <v>2332</v>
      </c>
      <c r="Z531" s="11" t="s">
        <v>2377</v>
      </c>
      <c r="AA531" s="81">
        <v>15970328738</v>
      </c>
      <c r="AB531" s="11" t="s">
        <v>2378</v>
      </c>
      <c r="AC531" s="79"/>
    </row>
    <row r="532" s="41" customFormat="1" ht="27" customHeight="1" spans="1:29">
      <c r="A532" s="11">
        <v>464</v>
      </c>
      <c r="B532" s="11" t="s">
        <v>2379</v>
      </c>
      <c r="C532" s="11" t="s">
        <v>88</v>
      </c>
      <c r="D532" s="11" t="s">
        <v>29</v>
      </c>
      <c r="E532" s="11" t="s">
        <v>30</v>
      </c>
      <c r="F532" s="11" t="s">
        <v>2320</v>
      </c>
      <c r="G532" s="84" t="s">
        <v>2380</v>
      </c>
      <c r="H532" s="11" t="s">
        <v>613</v>
      </c>
      <c r="I532" s="11" t="s">
        <v>34</v>
      </c>
      <c r="J532" s="57" t="s">
        <v>65</v>
      </c>
      <c r="K532" s="64" t="s">
        <v>102</v>
      </c>
      <c r="L532" s="64" t="s">
        <v>67</v>
      </c>
      <c r="M532" s="11" t="s">
        <v>66</v>
      </c>
      <c r="N532" s="11" t="s">
        <v>2381</v>
      </c>
      <c r="O532" s="81" t="s">
        <v>2382</v>
      </c>
      <c r="P532" s="11" t="s">
        <v>2324</v>
      </c>
      <c r="Q532" s="81" t="s">
        <v>2383</v>
      </c>
      <c r="R532" s="11">
        <v>15270389901</v>
      </c>
      <c r="S532" s="81" t="s">
        <v>2384</v>
      </c>
      <c r="T532" s="11" t="s">
        <v>2385</v>
      </c>
      <c r="U532" s="81" t="s">
        <v>2386</v>
      </c>
      <c r="V532" s="11" t="s">
        <v>2387</v>
      </c>
      <c r="W532" s="81" t="s">
        <v>2330</v>
      </c>
      <c r="X532" s="11" t="s">
        <v>2331</v>
      </c>
      <c r="Y532" s="81" t="s">
        <v>2332</v>
      </c>
      <c r="Z532" s="11" t="s">
        <v>2388</v>
      </c>
      <c r="AA532" s="81" t="s">
        <v>2389</v>
      </c>
      <c r="AB532" s="11" t="s">
        <v>2390</v>
      </c>
      <c r="AC532" s="79"/>
    </row>
    <row r="533" s="41" customFormat="1" ht="27" customHeight="1" spans="1:29">
      <c r="A533" s="11">
        <v>465</v>
      </c>
      <c r="B533" s="11" t="s">
        <v>2391</v>
      </c>
      <c r="C533" s="11" t="s">
        <v>88</v>
      </c>
      <c r="D533" s="11" t="s">
        <v>29</v>
      </c>
      <c r="E533" s="11" t="s">
        <v>30</v>
      </c>
      <c r="F533" s="11" t="s">
        <v>2320</v>
      </c>
      <c r="G533" s="84" t="s">
        <v>2392</v>
      </c>
      <c r="H533" s="11" t="s">
        <v>613</v>
      </c>
      <c r="I533" s="11" t="s">
        <v>34</v>
      </c>
      <c r="J533" s="57" t="s">
        <v>65</v>
      </c>
      <c r="K533" s="64" t="s">
        <v>102</v>
      </c>
      <c r="L533" s="64" t="s">
        <v>67</v>
      </c>
      <c r="M533" s="11" t="s">
        <v>66</v>
      </c>
      <c r="N533" s="11" t="s">
        <v>2393</v>
      </c>
      <c r="O533" s="81" t="s">
        <v>2394</v>
      </c>
      <c r="P533" s="11" t="s">
        <v>2395</v>
      </c>
      <c r="Q533" s="81" t="s">
        <v>2383</v>
      </c>
      <c r="R533" s="11">
        <v>15270389901</v>
      </c>
      <c r="S533" s="81" t="s">
        <v>2384</v>
      </c>
      <c r="T533" s="11" t="s">
        <v>2396</v>
      </c>
      <c r="U533" s="81" t="s">
        <v>2397</v>
      </c>
      <c r="V533" s="11" t="s">
        <v>2398</v>
      </c>
      <c r="W533" s="81" t="s">
        <v>2330</v>
      </c>
      <c r="X533" s="11" t="s">
        <v>2331</v>
      </c>
      <c r="Y533" s="81" t="s">
        <v>2332</v>
      </c>
      <c r="Z533" s="11" t="s">
        <v>2399</v>
      </c>
      <c r="AA533" s="81" t="s">
        <v>2400</v>
      </c>
      <c r="AB533" s="11" t="s">
        <v>2401</v>
      </c>
      <c r="AC533" s="79"/>
    </row>
    <row r="534" s="41" customFormat="1" ht="27" customHeight="1" spans="1:29">
      <c r="A534" s="11">
        <v>466</v>
      </c>
      <c r="B534" s="11" t="s">
        <v>2402</v>
      </c>
      <c r="C534" s="11" t="s">
        <v>88</v>
      </c>
      <c r="D534" s="11" t="s">
        <v>29</v>
      </c>
      <c r="E534" s="11" t="s">
        <v>30</v>
      </c>
      <c r="F534" s="11" t="s">
        <v>2320</v>
      </c>
      <c r="G534" s="84" t="s">
        <v>2392</v>
      </c>
      <c r="H534" s="11" t="s">
        <v>613</v>
      </c>
      <c r="I534" s="11" t="s">
        <v>34</v>
      </c>
      <c r="J534" s="57" t="s">
        <v>65</v>
      </c>
      <c r="K534" s="64" t="s">
        <v>102</v>
      </c>
      <c r="L534" s="64" t="s">
        <v>67</v>
      </c>
      <c r="M534" s="11" t="s">
        <v>66</v>
      </c>
      <c r="N534" s="11" t="s">
        <v>2393</v>
      </c>
      <c r="O534" s="81" t="s">
        <v>2394</v>
      </c>
      <c r="P534" s="11" t="s">
        <v>2395</v>
      </c>
      <c r="Q534" s="81" t="s">
        <v>2383</v>
      </c>
      <c r="R534" s="11">
        <v>15270389901</v>
      </c>
      <c r="S534" s="81" t="s">
        <v>2384</v>
      </c>
      <c r="T534" s="11" t="s">
        <v>2396</v>
      </c>
      <c r="U534" s="81" t="s">
        <v>2397</v>
      </c>
      <c r="V534" s="11" t="s">
        <v>2398</v>
      </c>
      <c r="W534" s="81" t="s">
        <v>2330</v>
      </c>
      <c r="X534" s="11" t="s">
        <v>2331</v>
      </c>
      <c r="Y534" s="81" t="s">
        <v>2332</v>
      </c>
      <c r="Z534" s="11" t="s">
        <v>2396</v>
      </c>
      <c r="AA534" s="81" t="s">
        <v>2397</v>
      </c>
      <c r="AB534" s="11" t="s">
        <v>2403</v>
      </c>
      <c r="AC534" s="79"/>
    </row>
    <row r="535" s="41" customFormat="1" ht="27" customHeight="1" spans="1:29">
      <c r="A535" s="11">
        <v>467</v>
      </c>
      <c r="B535" s="61" t="s">
        <v>2404</v>
      </c>
      <c r="C535" s="11" t="s">
        <v>88</v>
      </c>
      <c r="D535" s="11" t="s">
        <v>29</v>
      </c>
      <c r="E535" s="11" t="s">
        <v>30</v>
      </c>
      <c r="F535" s="51" t="s">
        <v>539</v>
      </c>
      <c r="G535" s="11" t="s">
        <v>2405</v>
      </c>
      <c r="H535" s="11" t="s">
        <v>613</v>
      </c>
      <c r="I535" s="11" t="s">
        <v>34</v>
      </c>
      <c r="J535" s="57" t="s">
        <v>65</v>
      </c>
      <c r="K535" s="11" t="s">
        <v>311</v>
      </c>
      <c r="L535" s="11" t="s">
        <v>67</v>
      </c>
      <c r="M535" s="11" t="s">
        <v>66</v>
      </c>
      <c r="N535" s="61" t="s">
        <v>2406</v>
      </c>
      <c r="O535" s="61">
        <v>15079368886</v>
      </c>
      <c r="P535" s="61" t="s">
        <v>2407</v>
      </c>
      <c r="Q535" s="61" t="s">
        <v>2408</v>
      </c>
      <c r="R535" s="61">
        <v>15279331547</v>
      </c>
      <c r="S535" s="61" t="s">
        <v>2409</v>
      </c>
      <c r="T535" s="87" t="s">
        <v>2410</v>
      </c>
      <c r="U535" s="61">
        <v>13687038631</v>
      </c>
      <c r="V535" s="61" t="s">
        <v>2411</v>
      </c>
      <c r="W535" s="61" t="s">
        <v>2412</v>
      </c>
      <c r="X535" s="61">
        <v>15779940416</v>
      </c>
      <c r="Y535" s="61" t="s">
        <v>2413</v>
      </c>
      <c r="Z535" s="87" t="s">
        <v>2410</v>
      </c>
      <c r="AA535" s="61">
        <v>13687038631</v>
      </c>
      <c r="AB535" s="61" t="s">
        <v>2411</v>
      </c>
      <c r="AC535" s="79"/>
    </row>
    <row r="536" s="41" customFormat="1" ht="27" customHeight="1" spans="1:29">
      <c r="A536" s="11">
        <v>468</v>
      </c>
      <c r="B536" s="61" t="s">
        <v>299</v>
      </c>
      <c r="C536" s="11" t="s">
        <v>88</v>
      </c>
      <c r="D536" s="11" t="s">
        <v>29</v>
      </c>
      <c r="E536" s="11" t="s">
        <v>30</v>
      </c>
      <c r="F536" s="51" t="s">
        <v>539</v>
      </c>
      <c r="G536" s="11" t="s">
        <v>2405</v>
      </c>
      <c r="H536" s="11" t="s">
        <v>613</v>
      </c>
      <c r="I536" s="11" t="s">
        <v>34</v>
      </c>
      <c r="J536" s="57" t="s">
        <v>65</v>
      </c>
      <c r="K536" s="11" t="s">
        <v>311</v>
      </c>
      <c r="L536" s="11" t="s">
        <v>67</v>
      </c>
      <c r="M536" s="11" t="s">
        <v>66</v>
      </c>
      <c r="N536" s="61" t="s">
        <v>2406</v>
      </c>
      <c r="O536" s="61">
        <v>15079368886</v>
      </c>
      <c r="P536" s="61" t="s">
        <v>2407</v>
      </c>
      <c r="Q536" s="61" t="s">
        <v>2408</v>
      </c>
      <c r="R536" s="61">
        <v>15279331547</v>
      </c>
      <c r="S536" s="61" t="s">
        <v>2409</v>
      </c>
      <c r="T536" s="87" t="s">
        <v>2410</v>
      </c>
      <c r="U536" s="61">
        <v>13687038631</v>
      </c>
      <c r="V536" s="61" t="s">
        <v>2411</v>
      </c>
      <c r="W536" s="61" t="s">
        <v>2412</v>
      </c>
      <c r="X536" s="61">
        <v>15779940416</v>
      </c>
      <c r="Y536" s="61" t="s">
        <v>2413</v>
      </c>
      <c r="Z536" s="87" t="s">
        <v>2414</v>
      </c>
      <c r="AA536" s="61">
        <v>13979396832</v>
      </c>
      <c r="AB536" s="61" t="s">
        <v>2415</v>
      </c>
      <c r="AC536" s="79"/>
    </row>
    <row r="537" s="41" customFormat="1" ht="27" customHeight="1" spans="1:29">
      <c r="A537" s="11">
        <v>469</v>
      </c>
      <c r="B537" s="61" t="s">
        <v>2416</v>
      </c>
      <c r="C537" s="11" t="s">
        <v>88</v>
      </c>
      <c r="D537" s="11" t="s">
        <v>29</v>
      </c>
      <c r="E537" s="11" t="s">
        <v>30</v>
      </c>
      <c r="F537" s="51" t="s">
        <v>539</v>
      </c>
      <c r="G537" s="11" t="s">
        <v>561</v>
      </c>
      <c r="H537" s="11" t="s">
        <v>613</v>
      </c>
      <c r="I537" s="11" t="s">
        <v>34</v>
      </c>
      <c r="J537" s="57" t="s">
        <v>65</v>
      </c>
      <c r="K537" s="11" t="s">
        <v>311</v>
      </c>
      <c r="L537" s="11" t="s">
        <v>67</v>
      </c>
      <c r="M537" s="11" t="s">
        <v>66</v>
      </c>
      <c r="N537" s="84" t="s">
        <v>562</v>
      </c>
      <c r="O537" s="61">
        <v>18270391840</v>
      </c>
      <c r="P537" s="61" t="s">
        <v>563</v>
      </c>
      <c r="Q537" s="61" t="s">
        <v>2408</v>
      </c>
      <c r="R537" s="61">
        <v>15279331547</v>
      </c>
      <c r="S537" s="61" t="s">
        <v>2409</v>
      </c>
      <c r="T537" s="61" t="s">
        <v>564</v>
      </c>
      <c r="U537" s="61">
        <v>13576311396</v>
      </c>
      <c r="V537" s="61" t="s">
        <v>565</v>
      </c>
      <c r="W537" s="61" t="s">
        <v>2417</v>
      </c>
      <c r="X537" s="61">
        <v>15932942767</v>
      </c>
      <c r="Y537" s="61" t="s">
        <v>2413</v>
      </c>
      <c r="Z537" s="87" t="s">
        <v>2418</v>
      </c>
      <c r="AA537" s="61">
        <v>13970358664</v>
      </c>
      <c r="AB537" s="61" t="s">
        <v>1886</v>
      </c>
      <c r="AC537" s="79"/>
    </row>
    <row r="538" s="41" customFormat="1" ht="27" customHeight="1" spans="1:29">
      <c r="A538" s="11">
        <v>470</v>
      </c>
      <c r="B538" s="61" t="s">
        <v>2419</v>
      </c>
      <c r="C538" s="11" t="s">
        <v>88</v>
      </c>
      <c r="D538" s="11" t="s">
        <v>29</v>
      </c>
      <c r="E538" s="11" t="s">
        <v>30</v>
      </c>
      <c r="F538" s="51" t="s">
        <v>539</v>
      </c>
      <c r="G538" s="11" t="s">
        <v>561</v>
      </c>
      <c r="H538" s="11" t="s">
        <v>613</v>
      </c>
      <c r="I538" s="11" t="s">
        <v>34</v>
      </c>
      <c r="J538" s="57" t="s">
        <v>65</v>
      </c>
      <c r="K538" s="11" t="s">
        <v>311</v>
      </c>
      <c r="L538" s="11" t="s">
        <v>67</v>
      </c>
      <c r="M538" s="11" t="s">
        <v>66</v>
      </c>
      <c r="N538" s="84" t="s">
        <v>562</v>
      </c>
      <c r="O538" s="61">
        <v>18270391840</v>
      </c>
      <c r="P538" s="61" t="s">
        <v>563</v>
      </c>
      <c r="Q538" s="61" t="s">
        <v>2408</v>
      </c>
      <c r="R538" s="61">
        <v>15279331547</v>
      </c>
      <c r="S538" s="61" t="s">
        <v>2409</v>
      </c>
      <c r="T538" s="61" t="s">
        <v>564</v>
      </c>
      <c r="U538" s="61">
        <v>13576311396</v>
      </c>
      <c r="V538" s="61" t="s">
        <v>565</v>
      </c>
      <c r="W538" s="61" t="s">
        <v>2417</v>
      </c>
      <c r="X538" s="61">
        <v>15932942767</v>
      </c>
      <c r="Y538" s="61" t="s">
        <v>2413</v>
      </c>
      <c r="Z538" s="87" t="s">
        <v>2420</v>
      </c>
      <c r="AA538" s="61">
        <v>18370020618</v>
      </c>
      <c r="AB538" s="61" t="s">
        <v>1886</v>
      </c>
      <c r="AC538" s="61"/>
    </row>
    <row r="539" s="41" customFormat="1" ht="27" customHeight="1" spans="1:29">
      <c r="A539" s="11">
        <v>471</v>
      </c>
      <c r="B539" s="61" t="s">
        <v>946</v>
      </c>
      <c r="C539" s="11" t="s">
        <v>88</v>
      </c>
      <c r="D539" s="11" t="s">
        <v>29</v>
      </c>
      <c r="E539" s="11" t="s">
        <v>30</v>
      </c>
      <c r="F539" s="51" t="s">
        <v>539</v>
      </c>
      <c r="G539" s="11" t="s">
        <v>561</v>
      </c>
      <c r="H539" s="11" t="s">
        <v>613</v>
      </c>
      <c r="I539" s="11" t="s">
        <v>34</v>
      </c>
      <c r="J539" s="57" t="s">
        <v>65</v>
      </c>
      <c r="K539" s="11" t="s">
        <v>311</v>
      </c>
      <c r="L539" s="11" t="s">
        <v>67</v>
      </c>
      <c r="M539" s="11" t="s">
        <v>66</v>
      </c>
      <c r="N539" s="84" t="s">
        <v>562</v>
      </c>
      <c r="O539" s="61">
        <v>18270391840</v>
      </c>
      <c r="P539" s="61" t="s">
        <v>563</v>
      </c>
      <c r="Q539" s="61" t="s">
        <v>2408</v>
      </c>
      <c r="R539" s="61">
        <v>15279331547</v>
      </c>
      <c r="S539" s="61" t="s">
        <v>2409</v>
      </c>
      <c r="T539" s="61" t="s">
        <v>564</v>
      </c>
      <c r="U539" s="61">
        <v>13576311396</v>
      </c>
      <c r="V539" s="61" t="s">
        <v>565</v>
      </c>
      <c r="W539" s="61" t="s">
        <v>2417</v>
      </c>
      <c r="X539" s="61">
        <v>15932942767</v>
      </c>
      <c r="Y539" s="61" t="s">
        <v>2413</v>
      </c>
      <c r="Z539" s="87" t="s">
        <v>2421</v>
      </c>
      <c r="AA539" s="61">
        <v>13870368225</v>
      </c>
      <c r="AB539" s="61" t="s">
        <v>1886</v>
      </c>
      <c r="AC539" s="61"/>
    </row>
    <row r="540" s="41" customFormat="1" ht="27" customHeight="1" spans="1:29">
      <c r="A540" s="11">
        <v>472</v>
      </c>
      <c r="B540" s="61" t="s">
        <v>2422</v>
      </c>
      <c r="C540" s="11" t="s">
        <v>88</v>
      </c>
      <c r="D540" s="11" t="s">
        <v>29</v>
      </c>
      <c r="E540" s="11" t="s">
        <v>30</v>
      </c>
      <c r="F540" s="51" t="s">
        <v>539</v>
      </c>
      <c r="G540" s="11" t="s">
        <v>2423</v>
      </c>
      <c r="H540" s="11" t="s">
        <v>613</v>
      </c>
      <c r="I540" s="11" t="s">
        <v>34</v>
      </c>
      <c r="J540" s="57" t="s">
        <v>65</v>
      </c>
      <c r="K540" s="11" t="s">
        <v>311</v>
      </c>
      <c r="L540" s="11" t="s">
        <v>67</v>
      </c>
      <c r="M540" s="11" t="s">
        <v>66</v>
      </c>
      <c r="N540" s="84" t="s">
        <v>2424</v>
      </c>
      <c r="O540" s="61">
        <v>15279331547</v>
      </c>
      <c r="P540" s="61" t="s">
        <v>2409</v>
      </c>
      <c r="Q540" s="61" t="s">
        <v>2408</v>
      </c>
      <c r="R540" s="61">
        <v>15279331547</v>
      </c>
      <c r="S540" s="61" t="s">
        <v>2409</v>
      </c>
      <c r="T540" s="61" t="s">
        <v>2425</v>
      </c>
      <c r="U540" s="61">
        <v>13870323250</v>
      </c>
      <c r="V540" s="61" t="s">
        <v>2426</v>
      </c>
      <c r="W540" s="61" t="s">
        <v>2412</v>
      </c>
      <c r="X540" s="61">
        <v>15779940416</v>
      </c>
      <c r="Y540" s="61" t="s">
        <v>2413</v>
      </c>
      <c r="Z540" s="87" t="s">
        <v>2427</v>
      </c>
      <c r="AA540" s="61">
        <v>13698087851</v>
      </c>
      <c r="AB540" s="61" t="s">
        <v>2428</v>
      </c>
      <c r="AC540" s="61"/>
    </row>
    <row r="541" s="41" customFormat="1" ht="27" customHeight="1" spans="1:29">
      <c r="A541" s="11">
        <v>473</v>
      </c>
      <c r="B541" s="61" t="s">
        <v>2429</v>
      </c>
      <c r="C541" s="11" t="s">
        <v>88</v>
      </c>
      <c r="D541" s="11" t="s">
        <v>29</v>
      </c>
      <c r="E541" s="11" t="s">
        <v>30</v>
      </c>
      <c r="F541" s="51" t="s">
        <v>539</v>
      </c>
      <c r="G541" s="11" t="s">
        <v>2423</v>
      </c>
      <c r="H541" s="11" t="s">
        <v>613</v>
      </c>
      <c r="I541" s="11" t="s">
        <v>34</v>
      </c>
      <c r="J541" s="57" t="s">
        <v>65</v>
      </c>
      <c r="K541" s="11" t="s">
        <v>311</v>
      </c>
      <c r="L541" s="11" t="s">
        <v>67</v>
      </c>
      <c r="M541" s="11" t="s">
        <v>66</v>
      </c>
      <c r="N541" s="84" t="s">
        <v>2424</v>
      </c>
      <c r="O541" s="61">
        <v>15279331547</v>
      </c>
      <c r="P541" s="61" t="s">
        <v>2409</v>
      </c>
      <c r="Q541" s="61" t="s">
        <v>2408</v>
      </c>
      <c r="R541" s="61">
        <v>15279331547</v>
      </c>
      <c r="S541" s="61" t="s">
        <v>2409</v>
      </c>
      <c r="T541" s="61" t="s">
        <v>2425</v>
      </c>
      <c r="U541" s="61">
        <v>13870323250</v>
      </c>
      <c r="V541" s="61" t="s">
        <v>2426</v>
      </c>
      <c r="W541" s="61" t="s">
        <v>2412</v>
      </c>
      <c r="X541" s="61">
        <v>15779940416</v>
      </c>
      <c r="Y541" s="61" t="s">
        <v>2413</v>
      </c>
      <c r="Z541" s="87" t="s">
        <v>2430</v>
      </c>
      <c r="AA541" s="61">
        <v>13870371710</v>
      </c>
      <c r="AB541" s="61" t="s">
        <v>2428</v>
      </c>
      <c r="AC541" s="61"/>
    </row>
    <row r="542" s="41" customFormat="1" ht="27" customHeight="1" spans="1:29">
      <c r="A542" s="11">
        <v>474</v>
      </c>
      <c r="B542" s="61" t="s">
        <v>2431</v>
      </c>
      <c r="C542" s="11" t="s">
        <v>88</v>
      </c>
      <c r="D542" s="11" t="s">
        <v>29</v>
      </c>
      <c r="E542" s="11" t="s">
        <v>30</v>
      </c>
      <c r="F542" s="51" t="s">
        <v>539</v>
      </c>
      <c r="G542" s="11" t="s">
        <v>2432</v>
      </c>
      <c r="H542" s="11" t="s">
        <v>613</v>
      </c>
      <c r="I542" s="11" t="s">
        <v>34</v>
      </c>
      <c r="J542" s="57" t="s">
        <v>65</v>
      </c>
      <c r="K542" s="11" t="s">
        <v>311</v>
      </c>
      <c r="L542" s="11" t="s">
        <v>67</v>
      </c>
      <c r="M542" s="11" t="s">
        <v>66</v>
      </c>
      <c r="N542" s="61" t="s">
        <v>2406</v>
      </c>
      <c r="O542" s="61">
        <v>15079368886</v>
      </c>
      <c r="P542" s="61" t="s">
        <v>2407</v>
      </c>
      <c r="Q542" s="61" t="s">
        <v>2408</v>
      </c>
      <c r="R542" s="61">
        <v>15279331547</v>
      </c>
      <c r="S542" s="61" t="s">
        <v>2409</v>
      </c>
      <c r="T542" s="87" t="s">
        <v>2433</v>
      </c>
      <c r="U542" s="61">
        <v>15932920828</v>
      </c>
      <c r="V542" s="61" t="s">
        <v>2434</v>
      </c>
      <c r="W542" s="61" t="s">
        <v>2435</v>
      </c>
      <c r="X542" s="61">
        <v>13766478258</v>
      </c>
      <c r="Y542" s="61" t="s">
        <v>2436</v>
      </c>
      <c r="Z542" s="87" t="s">
        <v>2433</v>
      </c>
      <c r="AA542" s="61">
        <v>15932920828</v>
      </c>
      <c r="AB542" s="61" t="s">
        <v>2434</v>
      </c>
      <c r="AC542" s="61"/>
    </row>
    <row r="543" s="41" customFormat="1" ht="27" customHeight="1" spans="1:29">
      <c r="A543" s="11">
        <v>475</v>
      </c>
      <c r="B543" s="61" t="s">
        <v>2437</v>
      </c>
      <c r="C543" s="11" t="s">
        <v>88</v>
      </c>
      <c r="D543" s="11" t="s">
        <v>29</v>
      </c>
      <c r="E543" s="11" t="s">
        <v>30</v>
      </c>
      <c r="F543" s="51" t="s">
        <v>539</v>
      </c>
      <c r="G543" s="11" t="s">
        <v>2432</v>
      </c>
      <c r="H543" s="11" t="s">
        <v>613</v>
      </c>
      <c r="I543" s="11" t="s">
        <v>34</v>
      </c>
      <c r="J543" s="57" t="s">
        <v>65</v>
      </c>
      <c r="K543" s="11" t="s">
        <v>311</v>
      </c>
      <c r="L543" s="11" t="s">
        <v>67</v>
      </c>
      <c r="M543" s="11" t="s">
        <v>66</v>
      </c>
      <c r="N543" s="61" t="s">
        <v>2406</v>
      </c>
      <c r="O543" s="61">
        <v>15079368886</v>
      </c>
      <c r="P543" s="61" t="s">
        <v>2407</v>
      </c>
      <c r="Q543" s="61" t="s">
        <v>2408</v>
      </c>
      <c r="R543" s="61">
        <v>15279331547</v>
      </c>
      <c r="S543" s="61" t="s">
        <v>2409</v>
      </c>
      <c r="T543" s="87" t="s">
        <v>2433</v>
      </c>
      <c r="U543" s="61">
        <v>15932920828</v>
      </c>
      <c r="V543" s="61" t="s">
        <v>2434</v>
      </c>
      <c r="W543" s="61" t="s">
        <v>2435</v>
      </c>
      <c r="X543" s="61">
        <v>13766478258</v>
      </c>
      <c r="Y543" s="61" t="s">
        <v>2436</v>
      </c>
      <c r="Z543" s="87" t="s">
        <v>2438</v>
      </c>
      <c r="AA543" s="61">
        <v>15007935981</v>
      </c>
      <c r="AB543" s="61" t="s">
        <v>2439</v>
      </c>
      <c r="AC543" s="61"/>
    </row>
    <row r="544" s="41" customFormat="1" ht="27" customHeight="1" spans="1:29">
      <c r="A544" s="11">
        <v>476</v>
      </c>
      <c r="B544" s="61" t="s">
        <v>2440</v>
      </c>
      <c r="C544" s="11" t="s">
        <v>88</v>
      </c>
      <c r="D544" s="11" t="s">
        <v>29</v>
      </c>
      <c r="E544" s="11" t="s">
        <v>30</v>
      </c>
      <c r="F544" s="51" t="s">
        <v>539</v>
      </c>
      <c r="G544" s="11" t="s">
        <v>2441</v>
      </c>
      <c r="H544" s="11" t="s">
        <v>613</v>
      </c>
      <c r="I544" s="11" t="s">
        <v>34</v>
      </c>
      <c r="J544" s="57" t="s">
        <v>65</v>
      </c>
      <c r="K544" s="11" t="s">
        <v>311</v>
      </c>
      <c r="L544" s="11" t="s">
        <v>67</v>
      </c>
      <c r="M544" s="11" t="s">
        <v>66</v>
      </c>
      <c r="N544" s="84" t="s">
        <v>2442</v>
      </c>
      <c r="O544" s="61">
        <v>19807038688</v>
      </c>
      <c r="P544" s="61" t="s">
        <v>2443</v>
      </c>
      <c r="Q544" s="61" t="s">
        <v>2408</v>
      </c>
      <c r="R544" s="61">
        <v>15279331547</v>
      </c>
      <c r="S544" s="61" t="s">
        <v>2409</v>
      </c>
      <c r="T544" s="87" t="s">
        <v>2444</v>
      </c>
      <c r="U544" s="61">
        <v>13479033222</v>
      </c>
      <c r="V544" s="61" t="s">
        <v>2445</v>
      </c>
      <c r="W544" s="61" t="s">
        <v>2435</v>
      </c>
      <c r="X544" s="61">
        <v>13766478258</v>
      </c>
      <c r="Y544" s="61" t="s">
        <v>2436</v>
      </c>
      <c r="Z544" s="87" t="s">
        <v>2444</v>
      </c>
      <c r="AA544" s="61">
        <v>13479033222</v>
      </c>
      <c r="AB544" s="61" t="s">
        <v>2445</v>
      </c>
      <c r="AC544" s="61"/>
    </row>
    <row r="545" s="41" customFormat="1" ht="27" customHeight="1" spans="1:29">
      <c r="A545" s="11">
        <v>477</v>
      </c>
      <c r="B545" s="61" t="s">
        <v>2446</v>
      </c>
      <c r="C545" s="11" t="s">
        <v>88</v>
      </c>
      <c r="D545" s="11" t="s">
        <v>29</v>
      </c>
      <c r="E545" s="11" t="s">
        <v>30</v>
      </c>
      <c r="F545" s="51" t="s">
        <v>539</v>
      </c>
      <c r="G545" s="11" t="s">
        <v>2441</v>
      </c>
      <c r="H545" s="11" t="s">
        <v>613</v>
      </c>
      <c r="I545" s="11" t="s">
        <v>34</v>
      </c>
      <c r="J545" s="57" t="s">
        <v>65</v>
      </c>
      <c r="K545" s="11" t="s">
        <v>311</v>
      </c>
      <c r="L545" s="11" t="s">
        <v>67</v>
      </c>
      <c r="M545" s="11" t="s">
        <v>66</v>
      </c>
      <c r="N545" s="84" t="s">
        <v>2442</v>
      </c>
      <c r="O545" s="61">
        <v>19807038688</v>
      </c>
      <c r="P545" s="61" t="s">
        <v>2443</v>
      </c>
      <c r="Q545" s="61" t="s">
        <v>2408</v>
      </c>
      <c r="R545" s="61">
        <v>15279331547</v>
      </c>
      <c r="S545" s="61" t="s">
        <v>2409</v>
      </c>
      <c r="T545" s="87" t="s">
        <v>2444</v>
      </c>
      <c r="U545" s="61">
        <v>13479033222</v>
      </c>
      <c r="V545" s="61" t="s">
        <v>2445</v>
      </c>
      <c r="W545" s="61" t="s">
        <v>2435</v>
      </c>
      <c r="X545" s="61">
        <v>13766478258</v>
      </c>
      <c r="Y545" s="61" t="s">
        <v>2436</v>
      </c>
      <c r="Z545" s="87" t="s">
        <v>2447</v>
      </c>
      <c r="AA545" s="61">
        <v>13687939306</v>
      </c>
      <c r="AB545" s="61" t="s">
        <v>2448</v>
      </c>
      <c r="AC545" s="61"/>
    </row>
    <row r="546" s="41" customFormat="1" ht="27" customHeight="1" spans="1:29">
      <c r="A546" s="11">
        <v>478</v>
      </c>
      <c r="B546" s="61" t="s">
        <v>2449</v>
      </c>
      <c r="C546" s="11" t="s">
        <v>88</v>
      </c>
      <c r="D546" s="11" t="s">
        <v>29</v>
      </c>
      <c r="E546" s="11" t="s">
        <v>30</v>
      </c>
      <c r="F546" s="51" t="s">
        <v>539</v>
      </c>
      <c r="G546" s="11" t="s">
        <v>2450</v>
      </c>
      <c r="H546" s="11" t="s">
        <v>613</v>
      </c>
      <c r="I546" s="11" t="s">
        <v>34</v>
      </c>
      <c r="J546" s="57" t="s">
        <v>65</v>
      </c>
      <c r="K546" s="11" t="s">
        <v>311</v>
      </c>
      <c r="L546" s="11" t="s">
        <v>67</v>
      </c>
      <c r="M546" s="11" t="s">
        <v>66</v>
      </c>
      <c r="N546" s="84" t="s">
        <v>2451</v>
      </c>
      <c r="O546" s="61">
        <v>13627037008</v>
      </c>
      <c r="P546" s="61" t="s">
        <v>2443</v>
      </c>
      <c r="Q546" s="61" t="s">
        <v>2408</v>
      </c>
      <c r="R546" s="61">
        <v>15279331547</v>
      </c>
      <c r="S546" s="61" t="s">
        <v>2409</v>
      </c>
      <c r="T546" s="87" t="s">
        <v>2452</v>
      </c>
      <c r="U546" s="61">
        <v>13767375650</v>
      </c>
      <c r="V546" s="61" t="s">
        <v>2453</v>
      </c>
      <c r="W546" s="61" t="s">
        <v>2417</v>
      </c>
      <c r="X546" s="61">
        <v>15932942767</v>
      </c>
      <c r="Y546" s="61" t="s">
        <v>2413</v>
      </c>
      <c r="Z546" s="87" t="s">
        <v>2454</v>
      </c>
      <c r="AA546" s="61">
        <v>15079318023</v>
      </c>
      <c r="AB546" s="61" t="s">
        <v>2455</v>
      </c>
      <c r="AC546" s="61"/>
    </row>
    <row r="547" s="41" customFormat="1" ht="27" customHeight="1" spans="1:29">
      <c r="A547" s="11">
        <v>479</v>
      </c>
      <c r="B547" s="61" t="s">
        <v>2456</v>
      </c>
      <c r="C547" s="11" t="s">
        <v>88</v>
      </c>
      <c r="D547" s="11" t="s">
        <v>29</v>
      </c>
      <c r="E547" s="11" t="s">
        <v>30</v>
      </c>
      <c r="F547" s="51" t="s">
        <v>539</v>
      </c>
      <c r="G547" s="11" t="s">
        <v>2450</v>
      </c>
      <c r="H547" s="11" t="s">
        <v>613</v>
      </c>
      <c r="I547" s="11" t="s">
        <v>34</v>
      </c>
      <c r="J547" s="57" t="s">
        <v>65</v>
      </c>
      <c r="K547" s="11" t="s">
        <v>311</v>
      </c>
      <c r="L547" s="11" t="s">
        <v>67</v>
      </c>
      <c r="M547" s="11" t="s">
        <v>66</v>
      </c>
      <c r="N547" s="84" t="s">
        <v>2451</v>
      </c>
      <c r="O547" s="61">
        <v>13627037008</v>
      </c>
      <c r="P547" s="61" t="s">
        <v>2443</v>
      </c>
      <c r="Q547" s="61" t="s">
        <v>2408</v>
      </c>
      <c r="R547" s="61">
        <v>15279331547</v>
      </c>
      <c r="S547" s="61" t="s">
        <v>2409</v>
      </c>
      <c r="T547" s="87" t="s">
        <v>2452</v>
      </c>
      <c r="U547" s="61">
        <v>13767375650</v>
      </c>
      <c r="V547" s="61" t="s">
        <v>2453</v>
      </c>
      <c r="W547" s="61" t="s">
        <v>2417</v>
      </c>
      <c r="X547" s="61">
        <v>15932942767</v>
      </c>
      <c r="Y547" s="61" t="s">
        <v>2413</v>
      </c>
      <c r="Z547" s="87" t="s">
        <v>2452</v>
      </c>
      <c r="AA547" s="61">
        <v>13767375650</v>
      </c>
      <c r="AB547" s="61" t="s">
        <v>2453</v>
      </c>
      <c r="AC547" s="61"/>
    </row>
    <row r="548" s="41" customFormat="1" ht="27" customHeight="1" spans="1:29">
      <c r="A548" s="11">
        <v>480</v>
      </c>
      <c r="B548" s="61" t="s">
        <v>2457</v>
      </c>
      <c r="C548" s="11" t="s">
        <v>88</v>
      </c>
      <c r="D548" s="11" t="s">
        <v>29</v>
      </c>
      <c r="E548" s="11" t="s">
        <v>30</v>
      </c>
      <c r="F548" s="51" t="s">
        <v>539</v>
      </c>
      <c r="G548" s="11" t="s">
        <v>2450</v>
      </c>
      <c r="H548" s="11" t="s">
        <v>613</v>
      </c>
      <c r="I548" s="11" t="s">
        <v>34</v>
      </c>
      <c r="J548" s="57" t="s">
        <v>65</v>
      </c>
      <c r="K548" s="11" t="s">
        <v>311</v>
      </c>
      <c r="L548" s="11" t="s">
        <v>67</v>
      </c>
      <c r="M548" s="11" t="s">
        <v>66</v>
      </c>
      <c r="N548" s="84" t="s">
        <v>2451</v>
      </c>
      <c r="O548" s="61">
        <v>13627037008</v>
      </c>
      <c r="P548" s="61" t="s">
        <v>2443</v>
      </c>
      <c r="Q548" s="61" t="s">
        <v>2408</v>
      </c>
      <c r="R548" s="61">
        <v>15279331547</v>
      </c>
      <c r="S548" s="61" t="s">
        <v>2409</v>
      </c>
      <c r="T548" s="87" t="s">
        <v>2452</v>
      </c>
      <c r="U548" s="61">
        <v>13767375650</v>
      </c>
      <c r="V548" s="61" t="s">
        <v>2453</v>
      </c>
      <c r="W548" s="61" t="s">
        <v>2417</v>
      </c>
      <c r="X548" s="61">
        <v>15932942767</v>
      </c>
      <c r="Y548" s="61" t="s">
        <v>2413</v>
      </c>
      <c r="Z548" s="87" t="s">
        <v>2458</v>
      </c>
      <c r="AA548" s="61">
        <v>18979346886</v>
      </c>
      <c r="AB548" s="61" t="s">
        <v>2455</v>
      </c>
      <c r="AC548" s="61"/>
    </row>
    <row r="549" s="41" customFormat="1" ht="27" customHeight="1" spans="1:29">
      <c r="A549" s="11">
        <v>481</v>
      </c>
      <c r="B549" s="61" t="s">
        <v>1192</v>
      </c>
      <c r="C549" s="11" t="s">
        <v>88</v>
      </c>
      <c r="D549" s="11" t="s">
        <v>29</v>
      </c>
      <c r="E549" s="11" t="s">
        <v>30</v>
      </c>
      <c r="F549" s="51" t="s">
        <v>539</v>
      </c>
      <c r="G549" s="11" t="s">
        <v>2450</v>
      </c>
      <c r="H549" s="11" t="s">
        <v>613</v>
      </c>
      <c r="I549" s="11" t="s">
        <v>34</v>
      </c>
      <c r="J549" s="57" t="s">
        <v>65</v>
      </c>
      <c r="K549" s="11" t="s">
        <v>311</v>
      </c>
      <c r="L549" s="11" t="s">
        <v>67</v>
      </c>
      <c r="M549" s="11" t="s">
        <v>66</v>
      </c>
      <c r="N549" s="84" t="s">
        <v>2451</v>
      </c>
      <c r="O549" s="61">
        <v>13627037008</v>
      </c>
      <c r="P549" s="61" t="s">
        <v>2443</v>
      </c>
      <c r="Q549" s="61" t="s">
        <v>2408</v>
      </c>
      <c r="R549" s="61">
        <v>15279331547</v>
      </c>
      <c r="S549" s="61" t="s">
        <v>2409</v>
      </c>
      <c r="T549" s="87" t="s">
        <v>2452</v>
      </c>
      <c r="U549" s="61">
        <v>13767375650</v>
      </c>
      <c r="V549" s="61" t="s">
        <v>2453</v>
      </c>
      <c r="W549" s="61" t="s">
        <v>2417</v>
      </c>
      <c r="X549" s="61">
        <v>15932942767</v>
      </c>
      <c r="Y549" s="61" t="s">
        <v>2413</v>
      </c>
      <c r="Z549" s="87" t="s">
        <v>2459</v>
      </c>
      <c r="AA549" s="61">
        <v>18876692616</v>
      </c>
      <c r="AB549" s="61" t="s">
        <v>2455</v>
      </c>
      <c r="AC549" s="61"/>
    </row>
    <row r="550" s="41" customFormat="1" ht="27" customHeight="1" spans="1:29">
      <c r="A550" s="11">
        <v>482</v>
      </c>
      <c r="B550" s="61" t="s">
        <v>1556</v>
      </c>
      <c r="C550" s="11" t="s">
        <v>88</v>
      </c>
      <c r="D550" s="11" t="s">
        <v>29</v>
      </c>
      <c r="E550" s="11" t="s">
        <v>30</v>
      </c>
      <c r="F550" s="51" t="s">
        <v>539</v>
      </c>
      <c r="G550" s="11" t="s">
        <v>2460</v>
      </c>
      <c r="H550" s="11" t="s">
        <v>613</v>
      </c>
      <c r="I550" s="11" t="s">
        <v>34</v>
      </c>
      <c r="J550" s="57" t="s">
        <v>65</v>
      </c>
      <c r="K550" s="11" t="s">
        <v>311</v>
      </c>
      <c r="L550" s="11" t="s">
        <v>67</v>
      </c>
      <c r="M550" s="11" t="s">
        <v>66</v>
      </c>
      <c r="N550" s="84" t="s">
        <v>562</v>
      </c>
      <c r="O550" s="61">
        <v>18270391840</v>
      </c>
      <c r="P550" s="61" t="s">
        <v>563</v>
      </c>
      <c r="Q550" s="61" t="s">
        <v>2408</v>
      </c>
      <c r="R550" s="61">
        <v>15279331547</v>
      </c>
      <c r="S550" s="61" t="s">
        <v>2409</v>
      </c>
      <c r="T550" s="87" t="s">
        <v>2461</v>
      </c>
      <c r="U550" s="61">
        <v>13667036408</v>
      </c>
      <c r="V550" s="61" t="s">
        <v>2462</v>
      </c>
      <c r="W550" s="61" t="s">
        <v>2435</v>
      </c>
      <c r="X550" s="61">
        <v>13766478258</v>
      </c>
      <c r="Y550" s="61" t="s">
        <v>2436</v>
      </c>
      <c r="Z550" s="87" t="s">
        <v>2463</v>
      </c>
      <c r="AA550" s="61">
        <v>13766455271</v>
      </c>
      <c r="AB550" s="61" t="s">
        <v>2464</v>
      </c>
      <c r="AC550" s="61"/>
    </row>
    <row r="551" s="41" customFormat="1" ht="27" customHeight="1" spans="1:29">
      <c r="A551" s="11">
        <v>483</v>
      </c>
      <c r="B551" s="61" t="s">
        <v>2465</v>
      </c>
      <c r="C551" s="11" t="s">
        <v>88</v>
      </c>
      <c r="D551" s="11" t="s">
        <v>29</v>
      </c>
      <c r="E551" s="11" t="s">
        <v>30</v>
      </c>
      <c r="F551" s="51" t="s">
        <v>539</v>
      </c>
      <c r="G551" s="11" t="s">
        <v>2460</v>
      </c>
      <c r="H551" s="11" t="s">
        <v>613</v>
      </c>
      <c r="I551" s="11" t="s">
        <v>34</v>
      </c>
      <c r="J551" s="57" t="s">
        <v>65</v>
      </c>
      <c r="K551" s="11" t="s">
        <v>311</v>
      </c>
      <c r="L551" s="11" t="s">
        <v>67</v>
      </c>
      <c r="M551" s="11" t="s">
        <v>66</v>
      </c>
      <c r="N551" s="84" t="s">
        <v>562</v>
      </c>
      <c r="O551" s="61">
        <v>18270391840</v>
      </c>
      <c r="P551" s="61" t="s">
        <v>563</v>
      </c>
      <c r="Q551" s="61" t="s">
        <v>2408</v>
      </c>
      <c r="R551" s="61">
        <v>15279331547</v>
      </c>
      <c r="S551" s="61" t="s">
        <v>2409</v>
      </c>
      <c r="T551" s="87" t="s">
        <v>2461</v>
      </c>
      <c r="U551" s="61">
        <v>13667036408</v>
      </c>
      <c r="V551" s="61" t="s">
        <v>2462</v>
      </c>
      <c r="W551" s="61" t="s">
        <v>2435</v>
      </c>
      <c r="X551" s="61">
        <v>13766478258</v>
      </c>
      <c r="Y551" s="61" t="s">
        <v>2436</v>
      </c>
      <c r="Z551" s="87" t="s">
        <v>2466</v>
      </c>
      <c r="AA551" s="61">
        <v>18270378958</v>
      </c>
      <c r="AB551" s="61" t="s">
        <v>2464</v>
      </c>
      <c r="AC551" s="61"/>
    </row>
    <row r="552" s="41" customFormat="1" ht="27" customHeight="1" spans="1:29">
      <c r="A552" s="11">
        <v>484</v>
      </c>
      <c r="B552" s="61" t="s">
        <v>2467</v>
      </c>
      <c r="C552" s="11" t="s">
        <v>88</v>
      </c>
      <c r="D552" s="11" t="s">
        <v>29</v>
      </c>
      <c r="E552" s="11" t="s">
        <v>30</v>
      </c>
      <c r="F552" s="51" t="s">
        <v>539</v>
      </c>
      <c r="G552" s="11" t="s">
        <v>2460</v>
      </c>
      <c r="H552" s="11" t="s">
        <v>613</v>
      </c>
      <c r="I552" s="11" t="s">
        <v>34</v>
      </c>
      <c r="J552" s="57" t="s">
        <v>65</v>
      </c>
      <c r="K552" s="11" t="s">
        <v>311</v>
      </c>
      <c r="L552" s="11" t="s">
        <v>67</v>
      </c>
      <c r="M552" s="11" t="s">
        <v>66</v>
      </c>
      <c r="N552" s="84" t="s">
        <v>562</v>
      </c>
      <c r="O552" s="61">
        <v>18270391840</v>
      </c>
      <c r="P552" s="61" t="s">
        <v>563</v>
      </c>
      <c r="Q552" s="61" t="s">
        <v>2408</v>
      </c>
      <c r="R552" s="61">
        <v>15279331547</v>
      </c>
      <c r="S552" s="61" t="s">
        <v>2409</v>
      </c>
      <c r="T552" s="87" t="s">
        <v>2461</v>
      </c>
      <c r="U552" s="61">
        <v>13667036408</v>
      </c>
      <c r="V552" s="61" t="s">
        <v>2462</v>
      </c>
      <c r="W552" s="61" t="s">
        <v>2435</v>
      </c>
      <c r="X552" s="61">
        <v>13766478258</v>
      </c>
      <c r="Y552" s="61" t="s">
        <v>2436</v>
      </c>
      <c r="Z552" s="87" t="s">
        <v>2468</v>
      </c>
      <c r="AA552" s="61">
        <v>13879380529</v>
      </c>
      <c r="AB552" s="61" t="s">
        <v>2464</v>
      </c>
      <c r="AC552" s="61"/>
    </row>
    <row r="553" s="41" customFormat="1" ht="27" customHeight="1" spans="1:29">
      <c r="A553" s="11">
        <v>485</v>
      </c>
      <c r="B553" s="61" t="s">
        <v>660</v>
      </c>
      <c r="C553" s="11" t="s">
        <v>88</v>
      </c>
      <c r="D553" s="11" t="s">
        <v>29</v>
      </c>
      <c r="E553" s="11" t="s">
        <v>30</v>
      </c>
      <c r="F553" s="51" t="s">
        <v>539</v>
      </c>
      <c r="G553" s="11" t="s">
        <v>2460</v>
      </c>
      <c r="H553" s="11" t="s">
        <v>613</v>
      </c>
      <c r="I553" s="11" t="s">
        <v>34</v>
      </c>
      <c r="J553" s="57" t="s">
        <v>65</v>
      </c>
      <c r="K553" s="11" t="s">
        <v>311</v>
      </c>
      <c r="L553" s="11" t="s">
        <v>67</v>
      </c>
      <c r="M553" s="11" t="s">
        <v>66</v>
      </c>
      <c r="N553" s="84" t="s">
        <v>562</v>
      </c>
      <c r="O553" s="61">
        <v>18270391840</v>
      </c>
      <c r="P553" s="61" t="s">
        <v>563</v>
      </c>
      <c r="Q553" s="61" t="s">
        <v>2408</v>
      </c>
      <c r="R553" s="61">
        <v>15279331547</v>
      </c>
      <c r="S553" s="61" t="s">
        <v>2409</v>
      </c>
      <c r="T553" s="87" t="s">
        <v>2461</v>
      </c>
      <c r="U553" s="61">
        <v>13667036408</v>
      </c>
      <c r="V553" s="61" t="s">
        <v>2462</v>
      </c>
      <c r="W553" s="61" t="s">
        <v>2435</v>
      </c>
      <c r="X553" s="61">
        <v>13766478258</v>
      </c>
      <c r="Y553" s="61" t="s">
        <v>2436</v>
      </c>
      <c r="Z553" s="87" t="s">
        <v>2461</v>
      </c>
      <c r="AA553" s="61">
        <v>13667036408</v>
      </c>
      <c r="AB553" s="61" t="s">
        <v>2462</v>
      </c>
      <c r="AC553" s="61"/>
    </row>
    <row r="554" s="41" customFormat="1" ht="27" customHeight="1" spans="1:29">
      <c r="A554" s="11">
        <v>486</v>
      </c>
      <c r="B554" s="61" t="s">
        <v>2469</v>
      </c>
      <c r="C554" s="11" t="s">
        <v>88</v>
      </c>
      <c r="D554" s="11" t="s">
        <v>29</v>
      </c>
      <c r="E554" s="11" t="s">
        <v>30</v>
      </c>
      <c r="F554" s="51" t="s">
        <v>539</v>
      </c>
      <c r="G554" s="11" t="s">
        <v>2460</v>
      </c>
      <c r="H554" s="11" t="s">
        <v>613</v>
      </c>
      <c r="I554" s="11" t="s">
        <v>34</v>
      </c>
      <c r="J554" s="57" t="s">
        <v>65</v>
      </c>
      <c r="K554" s="11" t="s">
        <v>311</v>
      </c>
      <c r="L554" s="11" t="s">
        <v>67</v>
      </c>
      <c r="M554" s="11" t="s">
        <v>66</v>
      </c>
      <c r="N554" s="84" t="s">
        <v>562</v>
      </c>
      <c r="O554" s="61">
        <v>18270391840</v>
      </c>
      <c r="P554" s="61" t="s">
        <v>563</v>
      </c>
      <c r="Q554" s="61" t="s">
        <v>2408</v>
      </c>
      <c r="R554" s="61">
        <v>15279331547</v>
      </c>
      <c r="S554" s="61" t="s">
        <v>2409</v>
      </c>
      <c r="T554" s="87" t="s">
        <v>2461</v>
      </c>
      <c r="U554" s="61">
        <v>13667036408</v>
      </c>
      <c r="V554" s="61" t="s">
        <v>2462</v>
      </c>
      <c r="W554" s="61" t="s">
        <v>2435</v>
      </c>
      <c r="X554" s="61">
        <v>13766478258</v>
      </c>
      <c r="Y554" s="61" t="s">
        <v>2436</v>
      </c>
      <c r="Z554" s="87" t="s">
        <v>2470</v>
      </c>
      <c r="AA554" s="61">
        <v>13576366308</v>
      </c>
      <c r="AB554" s="61" t="s">
        <v>2464</v>
      </c>
      <c r="AC554" s="61"/>
    </row>
    <row r="555" s="41" customFormat="1" ht="27" customHeight="1" spans="1:29">
      <c r="A555" s="11">
        <v>487</v>
      </c>
      <c r="B555" s="61" t="s">
        <v>2471</v>
      </c>
      <c r="C555" s="11" t="s">
        <v>88</v>
      </c>
      <c r="D555" s="11" t="s">
        <v>29</v>
      </c>
      <c r="E555" s="11" t="s">
        <v>30</v>
      </c>
      <c r="F555" s="51" t="s">
        <v>539</v>
      </c>
      <c r="G555" s="11" t="s">
        <v>2460</v>
      </c>
      <c r="H555" s="11" t="s">
        <v>613</v>
      </c>
      <c r="I555" s="11" t="s">
        <v>34</v>
      </c>
      <c r="J555" s="57" t="s">
        <v>65</v>
      </c>
      <c r="K555" s="11" t="s">
        <v>311</v>
      </c>
      <c r="L555" s="11" t="s">
        <v>67</v>
      </c>
      <c r="M555" s="11" t="s">
        <v>66</v>
      </c>
      <c r="N555" s="84" t="s">
        <v>562</v>
      </c>
      <c r="O555" s="61">
        <v>18270391840</v>
      </c>
      <c r="P555" s="61" t="s">
        <v>563</v>
      </c>
      <c r="Q555" s="61" t="s">
        <v>2408</v>
      </c>
      <c r="R555" s="61">
        <v>15279331547</v>
      </c>
      <c r="S555" s="61" t="s">
        <v>2409</v>
      </c>
      <c r="T555" s="87" t="s">
        <v>2461</v>
      </c>
      <c r="U555" s="61">
        <v>13667036408</v>
      </c>
      <c r="V555" s="61" t="s">
        <v>2462</v>
      </c>
      <c r="W555" s="61" t="s">
        <v>2435</v>
      </c>
      <c r="X555" s="61">
        <v>13766478258</v>
      </c>
      <c r="Y555" s="61" t="s">
        <v>2436</v>
      </c>
      <c r="Z555" s="87" t="s">
        <v>2472</v>
      </c>
      <c r="AA555" s="61">
        <v>19970341540</v>
      </c>
      <c r="AB555" s="61" t="s">
        <v>2464</v>
      </c>
      <c r="AC555" s="61"/>
    </row>
    <row r="556" s="41" customFormat="1" ht="27" customHeight="1" spans="1:29">
      <c r="A556" s="11">
        <v>488</v>
      </c>
      <c r="B556" s="61" t="s">
        <v>376</v>
      </c>
      <c r="C556" s="11" t="s">
        <v>88</v>
      </c>
      <c r="D556" s="11" t="s">
        <v>29</v>
      </c>
      <c r="E556" s="11" t="s">
        <v>30</v>
      </c>
      <c r="F556" s="51" t="s">
        <v>539</v>
      </c>
      <c r="G556" s="11" t="s">
        <v>2473</v>
      </c>
      <c r="H556" s="11" t="s">
        <v>613</v>
      </c>
      <c r="I556" s="11" t="s">
        <v>34</v>
      </c>
      <c r="J556" s="57" t="s">
        <v>65</v>
      </c>
      <c r="K556" s="11" t="s">
        <v>311</v>
      </c>
      <c r="L556" s="11" t="s">
        <v>67</v>
      </c>
      <c r="M556" s="11" t="s">
        <v>66</v>
      </c>
      <c r="N556" s="84" t="s">
        <v>2451</v>
      </c>
      <c r="O556" s="61">
        <v>13627037008</v>
      </c>
      <c r="P556" s="61" t="s">
        <v>2443</v>
      </c>
      <c r="Q556" s="61" t="s">
        <v>2408</v>
      </c>
      <c r="R556" s="61">
        <v>15279331547</v>
      </c>
      <c r="S556" s="61" t="s">
        <v>2409</v>
      </c>
      <c r="T556" s="61" t="s">
        <v>2474</v>
      </c>
      <c r="U556" s="61">
        <v>13870318868</v>
      </c>
      <c r="V556" s="61" t="s">
        <v>2475</v>
      </c>
      <c r="W556" s="61" t="s">
        <v>2417</v>
      </c>
      <c r="X556" s="61">
        <v>15932942767</v>
      </c>
      <c r="Y556" s="61" t="s">
        <v>2413</v>
      </c>
      <c r="Z556" s="87" t="s">
        <v>2476</v>
      </c>
      <c r="AA556" s="61">
        <v>13970345166</v>
      </c>
      <c r="AB556" s="61" t="s">
        <v>2477</v>
      </c>
      <c r="AC556" s="61"/>
    </row>
    <row r="557" s="41" customFormat="1" ht="27" customHeight="1" spans="1:29">
      <c r="A557" s="11">
        <v>489</v>
      </c>
      <c r="B557" s="61" t="s">
        <v>192</v>
      </c>
      <c r="C557" s="11" t="s">
        <v>88</v>
      </c>
      <c r="D557" s="11" t="s">
        <v>29</v>
      </c>
      <c r="E557" s="11" t="s">
        <v>30</v>
      </c>
      <c r="F557" s="51" t="s">
        <v>539</v>
      </c>
      <c r="G557" s="11" t="s">
        <v>2176</v>
      </c>
      <c r="H557" s="11" t="s">
        <v>613</v>
      </c>
      <c r="I557" s="11" t="s">
        <v>34</v>
      </c>
      <c r="J557" s="57" t="s">
        <v>65</v>
      </c>
      <c r="K557" s="11" t="s">
        <v>66</v>
      </c>
      <c r="L557" s="11" t="s">
        <v>67</v>
      </c>
      <c r="M557" s="11" t="s">
        <v>66</v>
      </c>
      <c r="N557" s="84" t="s">
        <v>579</v>
      </c>
      <c r="O557" s="61">
        <v>13870318831</v>
      </c>
      <c r="P557" s="61" t="s">
        <v>580</v>
      </c>
      <c r="Q557" s="61" t="s">
        <v>2408</v>
      </c>
      <c r="R557" s="61">
        <v>15279331547</v>
      </c>
      <c r="S557" s="61" t="s">
        <v>2409</v>
      </c>
      <c r="T557" s="61" t="s">
        <v>2478</v>
      </c>
      <c r="U557" s="61">
        <v>13879366958</v>
      </c>
      <c r="V557" s="61" t="s">
        <v>2180</v>
      </c>
      <c r="W557" s="61" t="s">
        <v>2417</v>
      </c>
      <c r="X557" s="61">
        <v>15932942767</v>
      </c>
      <c r="Y557" s="61" t="s">
        <v>2413</v>
      </c>
      <c r="Z557" s="87" t="s">
        <v>2478</v>
      </c>
      <c r="AA557" s="61">
        <v>13879366958</v>
      </c>
      <c r="AB557" s="61" t="s">
        <v>2180</v>
      </c>
      <c r="AC557" s="61"/>
    </row>
    <row r="558" s="41" customFormat="1" ht="27" customHeight="1" spans="1:29">
      <c r="A558" s="11">
        <v>490</v>
      </c>
      <c r="B558" s="61" t="s">
        <v>2479</v>
      </c>
      <c r="C558" s="11" t="s">
        <v>88</v>
      </c>
      <c r="D558" s="11" t="s">
        <v>29</v>
      </c>
      <c r="E558" s="11" t="s">
        <v>30</v>
      </c>
      <c r="F558" s="51" t="s">
        <v>539</v>
      </c>
      <c r="G558" s="11" t="s">
        <v>2480</v>
      </c>
      <c r="H558" s="11" t="s">
        <v>613</v>
      </c>
      <c r="I558" s="11" t="s">
        <v>34</v>
      </c>
      <c r="J558" s="57" t="s">
        <v>65</v>
      </c>
      <c r="K558" s="11" t="s">
        <v>311</v>
      </c>
      <c r="L558" s="11" t="s">
        <v>67</v>
      </c>
      <c r="M558" s="11" t="s">
        <v>66</v>
      </c>
      <c r="N558" s="84" t="s">
        <v>2442</v>
      </c>
      <c r="O558" s="61">
        <v>19807038688</v>
      </c>
      <c r="P558" s="61" t="s">
        <v>2443</v>
      </c>
      <c r="Q558" s="61" t="s">
        <v>2408</v>
      </c>
      <c r="R558" s="61">
        <v>15279331547</v>
      </c>
      <c r="S558" s="61" t="s">
        <v>2409</v>
      </c>
      <c r="T558" s="87" t="s">
        <v>2481</v>
      </c>
      <c r="U558" s="61">
        <v>19970356388</v>
      </c>
      <c r="V558" s="61" t="s">
        <v>2482</v>
      </c>
      <c r="W558" s="61" t="s">
        <v>2412</v>
      </c>
      <c r="X558" s="61">
        <v>15779940416</v>
      </c>
      <c r="Y558" s="61" t="s">
        <v>2413</v>
      </c>
      <c r="Z558" s="87" t="s">
        <v>2481</v>
      </c>
      <c r="AA558" s="61">
        <v>19970356388</v>
      </c>
      <c r="AB558" s="61" t="s">
        <v>2482</v>
      </c>
      <c r="AC558" s="61"/>
    </row>
    <row r="559" s="41" customFormat="1" ht="27" customHeight="1" spans="1:29">
      <c r="A559" s="11">
        <v>491</v>
      </c>
      <c r="B559" s="61" t="s">
        <v>2483</v>
      </c>
      <c r="C559" s="11" t="s">
        <v>88</v>
      </c>
      <c r="D559" s="11" t="s">
        <v>29</v>
      </c>
      <c r="E559" s="11" t="s">
        <v>30</v>
      </c>
      <c r="F559" s="51" t="s">
        <v>539</v>
      </c>
      <c r="G559" s="11" t="s">
        <v>2480</v>
      </c>
      <c r="H559" s="11" t="s">
        <v>613</v>
      </c>
      <c r="I559" s="11" t="s">
        <v>34</v>
      </c>
      <c r="J559" s="57" t="s">
        <v>65</v>
      </c>
      <c r="K559" s="11" t="s">
        <v>311</v>
      </c>
      <c r="L559" s="11" t="s">
        <v>67</v>
      </c>
      <c r="M559" s="11" t="s">
        <v>66</v>
      </c>
      <c r="N559" s="84" t="s">
        <v>2442</v>
      </c>
      <c r="O559" s="61">
        <v>19807038688</v>
      </c>
      <c r="P559" s="61" t="s">
        <v>2443</v>
      </c>
      <c r="Q559" s="61" t="s">
        <v>2408</v>
      </c>
      <c r="R559" s="61">
        <v>15279331547</v>
      </c>
      <c r="S559" s="61" t="s">
        <v>2409</v>
      </c>
      <c r="T559" s="87" t="s">
        <v>2481</v>
      </c>
      <c r="U559" s="61">
        <v>19970356388</v>
      </c>
      <c r="V559" s="61" t="s">
        <v>2482</v>
      </c>
      <c r="W559" s="61" t="s">
        <v>2412</v>
      </c>
      <c r="X559" s="61">
        <v>15779940416</v>
      </c>
      <c r="Y559" s="61" t="s">
        <v>2413</v>
      </c>
      <c r="Z559" s="87" t="s">
        <v>2484</v>
      </c>
      <c r="AA559" s="61">
        <v>18379923751</v>
      </c>
      <c r="AB559" s="61" t="s">
        <v>2485</v>
      </c>
      <c r="AC559" s="61"/>
    </row>
    <row r="560" s="41" customFormat="1" ht="27" customHeight="1" spans="1:29">
      <c r="A560" s="11">
        <v>492</v>
      </c>
      <c r="B560" s="61" t="s">
        <v>151</v>
      </c>
      <c r="C560" s="11" t="s">
        <v>88</v>
      </c>
      <c r="D560" s="11" t="s">
        <v>29</v>
      </c>
      <c r="E560" s="11" t="s">
        <v>30</v>
      </c>
      <c r="F560" s="51" t="s">
        <v>539</v>
      </c>
      <c r="G560" s="11" t="s">
        <v>2480</v>
      </c>
      <c r="H560" s="11" t="s">
        <v>613</v>
      </c>
      <c r="I560" s="11" t="s">
        <v>34</v>
      </c>
      <c r="J560" s="57" t="s">
        <v>65</v>
      </c>
      <c r="K560" s="11" t="s">
        <v>311</v>
      </c>
      <c r="L560" s="11" t="s">
        <v>67</v>
      </c>
      <c r="M560" s="11" t="s">
        <v>66</v>
      </c>
      <c r="N560" s="84" t="s">
        <v>2442</v>
      </c>
      <c r="O560" s="61">
        <v>19807038688</v>
      </c>
      <c r="P560" s="61" t="s">
        <v>2443</v>
      </c>
      <c r="Q560" s="61" t="s">
        <v>2408</v>
      </c>
      <c r="R560" s="61">
        <v>15279331547</v>
      </c>
      <c r="S560" s="61" t="s">
        <v>2409</v>
      </c>
      <c r="T560" s="87" t="s">
        <v>2481</v>
      </c>
      <c r="U560" s="61">
        <v>19970356388</v>
      </c>
      <c r="V560" s="61" t="s">
        <v>2482</v>
      </c>
      <c r="W560" s="61" t="s">
        <v>2412</v>
      </c>
      <c r="X560" s="61">
        <v>15779940416</v>
      </c>
      <c r="Y560" s="61" t="s">
        <v>2413</v>
      </c>
      <c r="Z560" s="87" t="s">
        <v>2486</v>
      </c>
      <c r="AA560" s="61">
        <v>15207020820</v>
      </c>
      <c r="AB560" s="61" t="s">
        <v>2485</v>
      </c>
      <c r="AC560" s="61"/>
    </row>
    <row r="561" s="41" customFormat="1" ht="27" customHeight="1" spans="1:29">
      <c r="A561" s="11">
        <v>493</v>
      </c>
      <c r="B561" s="61" t="s">
        <v>2487</v>
      </c>
      <c r="C561" s="11" t="s">
        <v>88</v>
      </c>
      <c r="D561" s="11" t="s">
        <v>29</v>
      </c>
      <c r="E561" s="11" t="s">
        <v>30</v>
      </c>
      <c r="F561" s="51" t="s">
        <v>539</v>
      </c>
      <c r="G561" s="11" t="s">
        <v>2488</v>
      </c>
      <c r="H561" s="11" t="s">
        <v>613</v>
      </c>
      <c r="I561" s="11" t="s">
        <v>34</v>
      </c>
      <c r="J561" s="57" t="s">
        <v>65</v>
      </c>
      <c r="K561" s="11" t="s">
        <v>311</v>
      </c>
      <c r="L561" s="11" t="s">
        <v>67</v>
      </c>
      <c r="M561" s="11" t="s">
        <v>66</v>
      </c>
      <c r="N561" s="84" t="s">
        <v>2489</v>
      </c>
      <c r="O561" s="61">
        <v>13879375919</v>
      </c>
      <c r="P561" s="61" t="s">
        <v>2490</v>
      </c>
      <c r="Q561" s="61" t="s">
        <v>2408</v>
      </c>
      <c r="R561" s="61">
        <v>15279331547</v>
      </c>
      <c r="S561" s="61" t="s">
        <v>2409</v>
      </c>
      <c r="T561" s="84" t="s">
        <v>2489</v>
      </c>
      <c r="U561" s="61">
        <v>13879375919</v>
      </c>
      <c r="V561" s="61" t="s">
        <v>2491</v>
      </c>
      <c r="W561" s="61" t="s">
        <v>2417</v>
      </c>
      <c r="X561" s="61">
        <v>15932942767</v>
      </c>
      <c r="Y561" s="61" t="s">
        <v>2413</v>
      </c>
      <c r="Z561" s="87" t="s">
        <v>2492</v>
      </c>
      <c r="AA561" s="61">
        <v>13879398256</v>
      </c>
      <c r="AB561" s="61" t="s">
        <v>2493</v>
      </c>
      <c r="AC561" s="61"/>
    </row>
    <row r="562" s="41" customFormat="1" ht="27" customHeight="1" spans="1:29">
      <c r="A562" s="11">
        <v>494</v>
      </c>
      <c r="B562" s="61" t="s">
        <v>2199</v>
      </c>
      <c r="C562" s="11" t="s">
        <v>88</v>
      </c>
      <c r="D562" s="11" t="s">
        <v>29</v>
      </c>
      <c r="E562" s="11" t="s">
        <v>30</v>
      </c>
      <c r="F562" s="51" t="s">
        <v>539</v>
      </c>
      <c r="G562" s="11" t="s">
        <v>2494</v>
      </c>
      <c r="H562" s="11" t="s">
        <v>613</v>
      </c>
      <c r="I562" s="11" t="s">
        <v>34</v>
      </c>
      <c r="J562" s="57" t="s">
        <v>65</v>
      </c>
      <c r="K562" s="11" t="s">
        <v>311</v>
      </c>
      <c r="L562" s="11" t="s">
        <v>67</v>
      </c>
      <c r="M562" s="11" t="s">
        <v>66</v>
      </c>
      <c r="N562" s="84" t="s">
        <v>2495</v>
      </c>
      <c r="O562" s="61">
        <v>13979383080</v>
      </c>
      <c r="P562" s="61" t="s">
        <v>2496</v>
      </c>
      <c r="Q562" s="61" t="s">
        <v>2408</v>
      </c>
      <c r="R562" s="61">
        <v>15279331547</v>
      </c>
      <c r="S562" s="61" t="s">
        <v>2409</v>
      </c>
      <c r="T562" s="87" t="s">
        <v>2497</v>
      </c>
      <c r="U562" s="61">
        <v>15579391315</v>
      </c>
      <c r="V562" s="61" t="s">
        <v>2498</v>
      </c>
      <c r="W562" s="61" t="s">
        <v>2412</v>
      </c>
      <c r="X562" s="61">
        <v>15779940416</v>
      </c>
      <c r="Y562" s="61" t="s">
        <v>2413</v>
      </c>
      <c r="Z562" s="87" t="s">
        <v>2497</v>
      </c>
      <c r="AA562" s="61">
        <v>15579391315</v>
      </c>
      <c r="AB562" s="61" t="s">
        <v>2498</v>
      </c>
      <c r="AC562" s="61"/>
    </row>
    <row r="563" s="41" customFormat="1" ht="27" customHeight="1" spans="1:29">
      <c r="A563" s="11">
        <v>495</v>
      </c>
      <c r="B563" s="61" t="s">
        <v>1718</v>
      </c>
      <c r="C563" s="11" t="s">
        <v>88</v>
      </c>
      <c r="D563" s="11" t="s">
        <v>29</v>
      </c>
      <c r="E563" s="11" t="s">
        <v>30</v>
      </c>
      <c r="F563" s="51" t="s">
        <v>539</v>
      </c>
      <c r="G563" s="11" t="s">
        <v>2494</v>
      </c>
      <c r="H563" s="11" t="s">
        <v>613</v>
      </c>
      <c r="I563" s="11" t="s">
        <v>34</v>
      </c>
      <c r="J563" s="57" t="s">
        <v>65</v>
      </c>
      <c r="K563" s="11" t="s">
        <v>66</v>
      </c>
      <c r="L563" s="11" t="s">
        <v>67</v>
      </c>
      <c r="M563" s="11" t="s">
        <v>66</v>
      </c>
      <c r="N563" s="84" t="s">
        <v>2495</v>
      </c>
      <c r="O563" s="61">
        <v>13979383080</v>
      </c>
      <c r="P563" s="61" t="s">
        <v>2496</v>
      </c>
      <c r="Q563" s="61" t="s">
        <v>2408</v>
      </c>
      <c r="R563" s="61">
        <v>15279331547</v>
      </c>
      <c r="S563" s="61" t="s">
        <v>2409</v>
      </c>
      <c r="T563" s="87" t="s">
        <v>2497</v>
      </c>
      <c r="U563" s="61">
        <v>15579391315</v>
      </c>
      <c r="V563" s="61" t="s">
        <v>2498</v>
      </c>
      <c r="W563" s="61" t="s">
        <v>2412</v>
      </c>
      <c r="X563" s="61">
        <v>15779940416</v>
      </c>
      <c r="Y563" s="61" t="s">
        <v>2413</v>
      </c>
      <c r="Z563" s="87" t="s">
        <v>762</v>
      </c>
      <c r="AA563" s="61">
        <v>18379397399</v>
      </c>
      <c r="AB563" s="61" t="s">
        <v>2499</v>
      </c>
      <c r="AC563" s="61"/>
    </row>
    <row r="564" s="41" customFormat="1" ht="27" customHeight="1" spans="1:29">
      <c r="A564" s="11">
        <v>496</v>
      </c>
      <c r="B564" s="59" t="s">
        <v>2500</v>
      </c>
      <c r="C564" s="59" t="s">
        <v>99</v>
      </c>
      <c r="D564" s="59" t="s">
        <v>29</v>
      </c>
      <c r="E564" s="59" t="s">
        <v>30</v>
      </c>
      <c r="F564" s="59" t="s">
        <v>2501</v>
      </c>
      <c r="G564" s="59" t="s">
        <v>310</v>
      </c>
      <c r="H564" s="11" t="s">
        <v>613</v>
      </c>
      <c r="I564" s="11" t="s">
        <v>34</v>
      </c>
      <c r="J564" s="57" t="s">
        <v>65</v>
      </c>
      <c r="K564" s="11" t="s">
        <v>102</v>
      </c>
      <c r="L564" s="11" t="s">
        <v>67</v>
      </c>
      <c r="M564" s="11" t="s">
        <v>66</v>
      </c>
      <c r="N564" s="85" t="s">
        <v>2502</v>
      </c>
      <c r="O564" s="86">
        <v>13755736776</v>
      </c>
      <c r="P564" s="85" t="s">
        <v>2503</v>
      </c>
      <c r="Q564" s="59" t="s">
        <v>2504</v>
      </c>
      <c r="R564" s="75">
        <v>15070371899</v>
      </c>
      <c r="S564" s="11" t="s">
        <v>325</v>
      </c>
      <c r="T564" s="55" t="s">
        <v>2505</v>
      </c>
      <c r="U564" s="55" t="s">
        <v>2506</v>
      </c>
      <c r="V564" s="11" t="s">
        <v>138</v>
      </c>
      <c r="W564" s="55" t="s">
        <v>2507</v>
      </c>
      <c r="X564" s="59">
        <v>13870383730</v>
      </c>
      <c r="Y564" s="59" t="s">
        <v>2508</v>
      </c>
      <c r="Z564" s="59" t="s">
        <v>2509</v>
      </c>
      <c r="AA564" s="59">
        <v>13979312974</v>
      </c>
      <c r="AB564" s="59" t="s">
        <v>786</v>
      </c>
      <c r="AC564" s="61"/>
    </row>
    <row r="565" s="41" customFormat="1" ht="27" customHeight="1" spans="1:29">
      <c r="A565" s="11">
        <v>497</v>
      </c>
      <c r="B565" s="59" t="s">
        <v>2510</v>
      </c>
      <c r="C565" s="59" t="s">
        <v>99</v>
      </c>
      <c r="D565" s="59" t="s">
        <v>29</v>
      </c>
      <c r="E565" s="59" t="s">
        <v>30</v>
      </c>
      <c r="F565" s="59" t="s">
        <v>2501</v>
      </c>
      <c r="G565" s="59" t="s">
        <v>310</v>
      </c>
      <c r="H565" s="11" t="s">
        <v>613</v>
      </c>
      <c r="I565" s="11" t="s">
        <v>34</v>
      </c>
      <c r="J565" s="57" t="s">
        <v>65</v>
      </c>
      <c r="K565" s="11" t="s">
        <v>102</v>
      </c>
      <c r="L565" s="11" t="s">
        <v>67</v>
      </c>
      <c r="M565" s="11" t="s">
        <v>66</v>
      </c>
      <c r="N565" s="85" t="s">
        <v>2502</v>
      </c>
      <c r="O565" s="86">
        <v>13755736776</v>
      </c>
      <c r="P565" s="85" t="s">
        <v>2503</v>
      </c>
      <c r="Q565" s="59" t="s">
        <v>2504</v>
      </c>
      <c r="R565" s="75">
        <v>15070371899</v>
      </c>
      <c r="S565" s="11" t="s">
        <v>325</v>
      </c>
      <c r="T565" s="55" t="s">
        <v>2505</v>
      </c>
      <c r="U565" s="55" t="s">
        <v>2506</v>
      </c>
      <c r="V565" s="11" t="s">
        <v>138</v>
      </c>
      <c r="W565" s="55" t="s">
        <v>2507</v>
      </c>
      <c r="X565" s="59">
        <v>13870383730</v>
      </c>
      <c r="Y565" s="59" t="s">
        <v>2508</v>
      </c>
      <c r="Z565" s="55" t="s">
        <v>2505</v>
      </c>
      <c r="AA565" s="55">
        <v>13766478590</v>
      </c>
      <c r="AB565" s="59" t="s">
        <v>138</v>
      </c>
      <c r="AC565" s="61"/>
    </row>
    <row r="566" s="41" customFormat="1" ht="27" customHeight="1" spans="1:29">
      <c r="A566" s="11">
        <v>498</v>
      </c>
      <c r="B566" s="59" t="s">
        <v>2511</v>
      </c>
      <c r="C566" s="59" t="s">
        <v>99</v>
      </c>
      <c r="D566" s="59" t="s">
        <v>29</v>
      </c>
      <c r="E566" s="59" t="s">
        <v>30</v>
      </c>
      <c r="F566" s="59" t="s">
        <v>2501</v>
      </c>
      <c r="G566" s="59" t="s">
        <v>310</v>
      </c>
      <c r="H566" s="11" t="s">
        <v>613</v>
      </c>
      <c r="I566" s="11" t="s">
        <v>34</v>
      </c>
      <c r="J566" s="57" t="s">
        <v>65</v>
      </c>
      <c r="K566" s="11" t="s">
        <v>102</v>
      </c>
      <c r="L566" s="11" t="s">
        <v>67</v>
      </c>
      <c r="M566" s="11" t="s">
        <v>66</v>
      </c>
      <c r="N566" s="85" t="s">
        <v>2502</v>
      </c>
      <c r="O566" s="86">
        <v>13755736776</v>
      </c>
      <c r="P566" s="85" t="s">
        <v>2503</v>
      </c>
      <c r="Q566" s="59" t="s">
        <v>2504</v>
      </c>
      <c r="R566" s="75">
        <v>15070371899</v>
      </c>
      <c r="S566" s="11" t="s">
        <v>325</v>
      </c>
      <c r="T566" s="55" t="s">
        <v>2505</v>
      </c>
      <c r="U566" s="55" t="s">
        <v>2506</v>
      </c>
      <c r="V566" s="11" t="s">
        <v>138</v>
      </c>
      <c r="W566" s="55" t="s">
        <v>2507</v>
      </c>
      <c r="X566" s="59">
        <v>13870383730</v>
      </c>
      <c r="Y566" s="59" t="s">
        <v>2508</v>
      </c>
      <c r="Z566" s="59" t="s">
        <v>2512</v>
      </c>
      <c r="AA566" s="59">
        <v>15717038281</v>
      </c>
      <c r="AB566" s="59" t="s">
        <v>786</v>
      </c>
      <c r="AC566" s="61"/>
    </row>
    <row r="567" s="41" customFormat="1" ht="27" customHeight="1" spans="1:29">
      <c r="A567" s="11">
        <v>499</v>
      </c>
      <c r="B567" s="59" t="s">
        <v>2513</v>
      </c>
      <c r="C567" s="59" t="s">
        <v>99</v>
      </c>
      <c r="D567" s="59" t="s">
        <v>29</v>
      </c>
      <c r="E567" s="59" t="s">
        <v>30</v>
      </c>
      <c r="F567" s="59" t="s">
        <v>2501</v>
      </c>
      <c r="G567" s="59" t="s">
        <v>2514</v>
      </c>
      <c r="H567" s="11" t="s">
        <v>613</v>
      </c>
      <c r="I567" s="11" t="s">
        <v>34</v>
      </c>
      <c r="J567" s="57" t="s">
        <v>65</v>
      </c>
      <c r="K567" s="11" t="s">
        <v>102</v>
      </c>
      <c r="L567" s="11" t="s">
        <v>67</v>
      </c>
      <c r="M567" s="11" t="s">
        <v>66</v>
      </c>
      <c r="N567" s="59" t="s">
        <v>2515</v>
      </c>
      <c r="O567" s="75">
        <v>13970349599</v>
      </c>
      <c r="P567" s="59" t="s">
        <v>2516</v>
      </c>
      <c r="Q567" s="85" t="s">
        <v>2502</v>
      </c>
      <c r="R567" s="86">
        <v>13755736776</v>
      </c>
      <c r="S567" s="85" t="s">
        <v>2503</v>
      </c>
      <c r="T567" s="65" t="s">
        <v>2517</v>
      </c>
      <c r="U567" s="55">
        <v>13970326836</v>
      </c>
      <c r="V567" s="11" t="s">
        <v>138</v>
      </c>
      <c r="W567" s="55" t="s">
        <v>2507</v>
      </c>
      <c r="X567" s="59">
        <v>13870383730</v>
      </c>
      <c r="Y567" s="59" t="s">
        <v>2508</v>
      </c>
      <c r="Z567" s="55" t="s">
        <v>2518</v>
      </c>
      <c r="AA567" s="55">
        <v>17379351290</v>
      </c>
      <c r="AB567" s="59" t="s">
        <v>143</v>
      </c>
      <c r="AC567" s="59"/>
    </row>
    <row r="568" s="41" customFormat="1" ht="27" customHeight="1" spans="1:29">
      <c r="A568" s="11">
        <v>500</v>
      </c>
      <c r="B568" s="59" t="s">
        <v>2519</v>
      </c>
      <c r="C568" s="59" t="s">
        <v>99</v>
      </c>
      <c r="D568" s="59" t="s">
        <v>29</v>
      </c>
      <c r="E568" s="59" t="s">
        <v>30</v>
      </c>
      <c r="F568" s="59" t="s">
        <v>2501</v>
      </c>
      <c r="G568" s="59" t="s">
        <v>2514</v>
      </c>
      <c r="H568" s="11" t="s">
        <v>613</v>
      </c>
      <c r="I568" s="11" t="s">
        <v>34</v>
      </c>
      <c r="J568" s="57" t="s">
        <v>65</v>
      </c>
      <c r="K568" s="11" t="s">
        <v>102</v>
      </c>
      <c r="L568" s="11" t="s">
        <v>67</v>
      </c>
      <c r="M568" s="11" t="s">
        <v>66</v>
      </c>
      <c r="N568" s="85" t="s">
        <v>2515</v>
      </c>
      <c r="O568" s="86">
        <v>13970349599</v>
      </c>
      <c r="P568" s="85" t="s">
        <v>2516</v>
      </c>
      <c r="Q568" s="85" t="s">
        <v>2502</v>
      </c>
      <c r="R568" s="86">
        <v>13755736776</v>
      </c>
      <c r="S568" s="85" t="s">
        <v>2503</v>
      </c>
      <c r="T568" s="65" t="s">
        <v>2517</v>
      </c>
      <c r="U568" s="55">
        <v>13970326837</v>
      </c>
      <c r="V568" s="11" t="s">
        <v>138</v>
      </c>
      <c r="W568" s="55" t="s">
        <v>2507</v>
      </c>
      <c r="X568" s="59">
        <v>13870383730</v>
      </c>
      <c r="Y568" s="59" t="s">
        <v>2508</v>
      </c>
      <c r="Z568" s="55" t="s">
        <v>2520</v>
      </c>
      <c r="AA568" s="55">
        <v>15870943722</v>
      </c>
      <c r="AB568" s="59" t="s">
        <v>143</v>
      </c>
      <c r="AC568" s="59"/>
    </row>
    <row r="569" s="41" customFormat="1" ht="27" customHeight="1" spans="1:29">
      <c r="A569" s="11">
        <v>501</v>
      </c>
      <c r="B569" s="59" t="s">
        <v>2521</v>
      </c>
      <c r="C569" s="59" t="s">
        <v>99</v>
      </c>
      <c r="D569" s="59" t="s">
        <v>29</v>
      </c>
      <c r="E569" s="59" t="s">
        <v>30</v>
      </c>
      <c r="F569" s="59" t="s">
        <v>2501</v>
      </c>
      <c r="G569" s="59" t="s">
        <v>2514</v>
      </c>
      <c r="H569" s="11" t="s">
        <v>613</v>
      </c>
      <c r="I569" s="11" t="s">
        <v>34</v>
      </c>
      <c r="J569" s="57" t="s">
        <v>65</v>
      </c>
      <c r="K569" s="11" t="s">
        <v>102</v>
      </c>
      <c r="L569" s="11" t="s">
        <v>67</v>
      </c>
      <c r="M569" s="11" t="s">
        <v>66</v>
      </c>
      <c r="N569" s="85" t="s">
        <v>2515</v>
      </c>
      <c r="O569" s="86">
        <v>13970349599</v>
      </c>
      <c r="P569" s="85" t="s">
        <v>2516</v>
      </c>
      <c r="Q569" s="85" t="s">
        <v>2502</v>
      </c>
      <c r="R569" s="86">
        <v>13755736776</v>
      </c>
      <c r="S569" s="85" t="s">
        <v>2503</v>
      </c>
      <c r="T569" s="65" t="s">
        <v>2517</v>
      </c>
      <c r="U569" s="55">
        <v>13970326838</v>
      </c>
      <c r="V569" s="11" t="s">
        <v>138</v>
      </c>
      <c r="W569" s="55" t="s">
        <v>2507</v>
      </c>
      <c r="X569" s="59">
        <v>13870383730</v>
      </c>
      <c r="Y569" s="59" t="s">
        <v>2508</v>
      </c>
      <c r="Z569" s="55" t="s">
        <v>2522</v>
      </c>
      <c r="AA569" s="55">
        <v>13507935579</v>
      </c>
      <c r="AB569" s="59" t="s">
        <v>143</v>
      </c>
      <c r="AC569" s="59"/>
    </row>
    <row r="570" s="41" customFormat="1" ht="27" customHeight="1" spans="1:29">
      <c r="A570" s="11">
        <v>502</v>
      </c>
      <c r="B570" s="59" t="s">
        <v>2523</v>
      </c>
      <c r="C570" s="59" t="s">
        <v>28</v>
      </c>
      <c r="D570" s="59" t="s">
        <v>29</v>
      </c>
      <c r="E570" s="59" t="s">
        <v>30</v>
      </c>
      <c r="F570" s="59" t="s">
        <v>2501</v>
      </c>
      <c r="G570" s="59" t="s">
        <v>2524</v>
      </c>
      <c r="H570" s="11" t="s">
        <v>613</v>
      </c>
      <c r="I570" s="11" t="s">
        <v>34</v>
      </c>
      <c r="J570" s="57" t="s">
        <v>65</v>
      </c>
      <c r="K570" s="11" t="s">
        <v>102</v>
      </c>
      <c r="L570" s="11" t="s">
        <v>67</v>
      </c>
      <c r="M570" s="11" t="s">
        <v>66</v>
      </c>
      <c r="N570" s="85" t="s">
        <v>2525</v>
      </c>
      <c r="O570" s="75">
        <v>13576322266</v>
      </c>
      <c r="P570" s="85" t="s">
        <v>2516</v>
      </c>
      <c r="Q570" s="85" t="s">
        <v>2502</v>
      </c>
      <c r="R570" s="86">
        <v>13755736776</v>
      </c>
      <c r="S570" s="85" t="s">
        <v>2503</v>
      </c>
      <c r="T570" s="55" t="s">
        <v>2526</v>
      </c>
      <c r="U570" s="55">
        <v>18396335889</v>
      </c>
      <c r="V570" s="11" t="s">
        <v>138</v>
      </c>
      <c r="W570" s="55" t="s">
        <v>2507</v>
      </c>
      <c r="X570" s="59">
        <v>13870383730</v>
      </c>
      <c r="Y570" s="59" t="s">
        <v>2508</v>
      </c>
      <c r="Z570" s="55" t="s">
        <v>2527</v>
      </c>
      <c r="AA570" s="55">
        <v>13970345013</v>
      </c>
      <c r="AB570" s="59" t="s">
        <v>143</v>
      </c>
      <c r="AC570" s="59"/>
    </row>
    <row r="571" s="41" customFormat="1" ht="27" customHeight="1" spans="1:29">
      <c r="A571" s="11">
        <v>503</v>
      </c>
      <c r="B571" s="59" t="s">
        <v>870</v>
      </c>
      <c r="C571" s="59" t="s">
        <v>28</v>
      </c>
      <c r="D571" s="59" t="s">
        <v>29</v>
      </c>
      <c r="E571" s="59" t="s">
        <v>30</v>
      </c>
      <c r="F571" s="59" t="s">
        <v>2501</v>
      </c>
      <c r="G571" s="59" t="s">
        <v>2524</v>
      </c>
      <c r="H571" s="11" t="s">
        <v>613</v>
      </c>
      <c r="I571" s="11" t="s">
        <v>34</v>
      </c>
      <c r="J571" s="57" t="s">
        <v>65</v>
      </c>
      <c r="K571" s="11" t="s">
        <v>102</v>
      </c>
      <c r="L571" s="11" t="s">
        <v>67</v>
      </c>
      <c r="M571" s="11" t="s">
        <v>66</v>
      </c>
      <c r="N571" s="85" t="s">
        <v>2525</v>
      </c>
      <c r="O571" s="75">
        <v>13576322266</v>
      </c>
      <c r="P571" s="59" t="s">
        <v>2516</v>
      </c>
      <c r="Q571" s="85" t="s">
        <v>2502</v>
      </c>
      <c r="R571" s="86">
        <v>13755736776</v>
      </c>
      <c r="S571" s="85" t="s">
        <v>2503</v>
      </c>
      <c r="T571" s="55" t="s">
        <v>2526</v>
      </c>
      <c r="U571" s="55">
        <v>18396335890</v>
      </c>
      <c r="V571" s="11" t="s">
        <v>138</v>
      </c>
      <c r="W571" s="55" t="s">
        <v>2507</v>
      </c>
      <c r="X571" s="59">
        <v>13870383730</v>
      </c>
      <c r="Y571" s="59" t="s">
        <v>2508</v>
      </c>
      <c r="Z571" s="55" t="s">
        <v>2528</v>
      </c>
      <c r="AA571" s="55">
        <v>18179333033</v>
      </c>
      <c r="AB571" s="59" t="s">
        <v>143</v>
      </c>
      <c r="AC571" s="59"/>
    </row>
    <row r="572" s="41" customFormat="1" ht="27" customHeight="1" spans="1:29">
      <c r="A572" s="11">
        <v>504</v>
      </c>
      <c r="B572" s="59" t="s">
        <v>2529</v>
      </c>
      <c r="C572" s="59" t="s">
        <v>99</v>
      </c>
      <c r="D572" s="59" t="s">
        <v>29</v>
      </c>
      <c r="E572" s="59" t="s">
        <v>30</v>
      </c>
      <c r="F572" s="59" t="s">
        <v>2501</v>
      </c>
      <c r="G572" s="59" t="s">
        <v>2530</v>
      </c>
      <c r="H572" s="11" t="s">
        <v>613</v>
      </c>
      <c r="I572" s="11" t="s">
        <v>34</v>
      </c>
      <c r="J572" s="57" t="s">
        <v>65</v>
      </c>
      <c r="K572" s="11" t="s">
        <v>102</v>
      </c>
      <c r="L572" s="11" t="s">
        <v>67</v>
      </c>
      <c r="M572" s="11" t="s">
        <v>66</v>
      </c>
      <c r="N572" s="85" t="s">
        <v>2531</v>
      </c>
      <c r="O572" s="86">
        <v>15007936788</v>
      </c>
      <c r="P572" s="85" t="s">
        <v>2532</v>
      </c>
      <c r="Q572" s="85" t="s">
        <v>2502</v>
      </c>
      <c r="R572" s="86">
        <v>13755736776</v>
      </c>
      <c r="S572" s="85" t="s">
        <v>2503</v>
      </c>
      <c r="T572" s="55" t="s">
        <v>2533</v>
      </c>
      <c r="U572" s="55">
        <v>15979324219</v>
      </c>
      <c r="V572" s="11" t="s">
        <v>138</v>
      </c>
      <c r="W572" s="55" t="s">
        <v>2507</v>
      </c>
      <c r="X572" s="59">
        <v>13870383730</v>
      </c>
      <c r="Y572" s="59" t="s">
        <v>2508</v>
      </c>
      <c r="Z572" s="55" t="s">
        <v>2534</v>
      </c>
      <c r="AA572" s="55">
        <v>13479351069</v>
      </c>
      <c r="AB572" s="59" t="s">
        <v>143</v>
      </c>
      <c r="AC572" s="59"/>
    </row>
    <row r="573" s="41" customFormat="1" ht="27" customHeight="1" spans="1:29">
      <c r="A573" s="11">
        <v>505</v>
      </c>
      <c r="B573" s="59" t="s">
        <v>2535</v>
      </c>
      <c r="C573" s="59" t="s">
        <v>99</v>
      </c>
      <c r="D573" s="59" t="s">
        <v>29</v>
      </c>
      <c r="E573" s="59" t="s">
        <v>30</v>
      </c>
      <c r="F573" s="59" t="s">
        <v>2501</v>
      </c>
      <c r="G573" s="59" t="s">
        <v>2530</v>
      </c>
      <c r="H573" s="11" t="s">
        <v>613</v>
      </c>
      <c r="I573" s="11" t="s">
        <v>34</v>
      </c>
      <c r="J573" s="57" t="s">
        <v>65</v>
      </c>
      <c r="K573" s="11" t="s">
        <v>102</v>
      </c>
      <c r="L573" s="11" t="s">
        <v>67</v>
      </c>
      <c r="M573" s="11" t="s">
        <v>66</v>
      </c>
      <c r="N573" s="85" t="s">
        <v>2531</v>
      </c>
      <c r="O573" s="86">
        <v>15007936788</v>
      </c>
      <c r="P573" s="85" t="s">
        <v>2532</v>
      </c>
      <c r="Q573" s="85" t="s">
        <v>2502</v>
      </c>
      <c r="R573" s="86">
        <v>13755736776</v>
      </c>
      <c r="S573" s="85" t="s">
        <v>2503</v>
      </c>
      <c r="T573" s="55" t="s">
        <v>2533</v>
      </c>
      <c r="U573" s="55">
        <v>15979324219</v>
      </c>
      <c r="V573" s="11" t="s">
        <v>138</v>
      </c>
      <c r="W573" s="55" t="s">
        <v>2507</v>
      </c>
      <c r="X573" s="59">
        <v>13870383730</v>
      </c>
      <c r="Y573" s="59" t="s">
        <v>2508</v>
      </c>
      <c r="Z573" s="55" t="s">
        <v>2536</v>
      </c>
      <c r="AA573" s="55">
        <v>15870933680</v>
      </c>
      <c r="AB573" s="59" t="s">
        <v>143</v>
      </c>
      <c r="AC573" s="59"/>
    </row>
    <row r="574" s="41" customFormat="1" ht="27" customHeight="1" spans="1:29">
      <c r="A574" s="11">
        <v>506</v>
      </c>
      <c r="B574" s="59" t="s">
        <v>2537</v>
      </c>
      <c r="C574" s="59" t="s">
        <v>99</v>
      </c>
      <c r="D574" s="59" t="s">
        <v>29</v>
      </c>
      <c r="E574" s="59" t="s">
        <v>30</v>
      </c>
      <c r="F574" s="59" t="s">
        <v>2501</v>
      </c>
      <c r="G574" s="59" t="s">
        <v>2530</v>
      </c>
      <c r="H574" s="11" t="s">
        <v>613</v>
      </c>
      <c r="I574" s="11" t="s">
        <v>34</v>
      </c>
      <c r="J574" s="57" t="s">
        <v>65</v>
      </c>
      <c r="K574" s="11" t="s">
        <v>102</v>
      </c>
      <c r="L574" s="11" t="s">
        <v>67</v>
      </c>
      <c r="M574" s="11" t="s">
        <v>66</v>
      </c>
      <c r="N574" s="85" t="s">
        <v>2531</v>
      </c>
      <c r="O574" s="86">
        <v>15007936788</v>
      </c>
      <c r="P574" s="85" t="s">
        <v>2532</v>
      </c>
      <c r="Q574" s="85" t="s">
        <v>2502</v>
      </c>
      <c r="R574" s="86">
        <v>13755736776</v>
      </c>
      <c r="S574" s="85" t="s">
        <v>2503</v>
      </c>
      <c r="T574" s="55" t="s">
        <v>2533</v>
      </c>
      <c r="U574" s="55">
        <v>15979324219</v>
      </c>
      <c r="V574" s="11" t="s">
        <v>138</v>
      </c>
      <c r="W574" s="55" t="s">
        <v>2507</v>
      </c>
      <c r="X574" s="59">
        <v>13870383730</v>
      </c>
      <c r="Y574" s="59" t="s">
        <v>2508</v>
      </c>
      <c r="Z574" s="55" t="s">
        <v>2538</v>
      </c>
      <c r="AA574" s="55">
        <v>18270430867</v>
      </c>
      <c r="AB574" s="59" t="s">
        <v>143</v>
      </c>
      <c r="AC574" s="59"/>
    </row>
    <row r="575" s="41" customFormat="1" ht="27" customHeight="1" spans="1:29">
      <c r="A575" s="11">
        <v>507</v>
      </c>
      <c r="B575" s="59" t="s">
        <v>2539</v>
      </c>
      <c r="C575" s="59" t="s">
        <v>99</v>
      </c>
      <c r="D575" s="59" t="s">
        <v>29</v>
      </c>
      <c r="E575" s="59" t="s">
        <v>30</v>
      </c>
      <c r="F575" s="59" t="s">
        <v>2501</v>
      </c>
      <c r="G575" s="59" t="s">
        <v>2540</v>
      </c>
      <c r="H575" s="11" t="s">
        <v>613</v>
      </c>
      <c r="I575" s="11" t="s">
        <v>34</v>
      </c>
      <c r="J575" s="57" t="s">
        <v>65</v>
      </c>
      <c r="K575" s="11" t="s">
        <v>102</v>
      </c>
      <c r="L575" s="11" t="s">
        <v>67</v>
      </c>
      <c r="M575" s="11" t="s">
        <v>66</v>
      </c>
      <c r="N575" s="59" t="s">
        <v>2541</v>
      </c>
      <c r="O575" s="75">
        <v>13979312701</v>
      </c>
      <c r="P575" s="59" t="s">
        <v>2542</v>
      </c>
      <c r="Q575" s="85" t="s">
        <v>2502</v>
      </c>
      <c r="R575" s="86">
        <v>13755736776</v>
      </c>
      <c r="S575" s="85" t="s">
        <v>2503</v>
      </c>
      <c r="T575" s="55" t="s">
        <v>2543</v>
      </c>
      <c r="U575" s="59">
        <v>15879383278</v>
      </c>
      <c r="V575" s="11" t="s">
        <v>138</v>
      </c>
      <c r="W575" s="59" t="s">
        <v>2507</v>
      </c>
      <c r="X575" s="59">
        <v>13870383730</v>
      </c>
      <c r="Y575" s="59" t="s">
        <v>2508</v>
      </c>
      <c r="Z575" s="59" t="s">
        <v>2543</v>
      </c>
      <c r="AA575" s="55">
        <v>15879383278</v>
      </c>
      <c r="AB575" s="59" t="s">
        <v>138</v>
      </c>
      <c r="AC575" s="59"/>
    </row>
    <row r="576" s="41" customFormat="1" ht="27" customHeight="1" spans="1:29">
      <c r="A576" s="11">
        <v>508</v>
      </c>
      <c r="B576" s="59" t="s">
        <v>1398</v>
      </c>
      <c r="C576" s="59" t="s">
        <v>99</v>
      </c>
      <c r="D576" s="59" t="s">
        <v>29</v>
      </c>
      <c r="E576" s="59" t="s">
        <v>30</v>
      </c>
      <c r="F576" s="59" t="s">
        <v>2501</v>
      </c>
      <c r="G576" s="59" t="s">
        <v>2544</v>
      </c>
      <c r="H576" s="11" t="s">
        <v>613</v>
      </c>
      <c r="I576" s="11" t="s">
        <v>34</v>
      </c>
      <c r="J576" s="57" t="s">
        <v>65</v>
      </c>
      <c r="K576" s="11" t="s">
        <v>102</v>
      </c>
      <c r="L576" s="11" t="s">
        <v>67</v>
      </c>
      <c r="M576" s="11" t="s">
        <v>66</v>
      </c>
      <c r="N576" s="85" t="s">
        <v>2531</v>
      </c>
      <c r="O576" s="86">
        <v>15007936788</v>
      </c>
      <c r="P576" s="85" t="s">
        <v>2532</v>
      </c>
      <c r="Q576" s="85" t="s">
        <v>2502</v>
      </c>
      <c r="R576" s="86">
        <v>13755736776</v>
      </c>
      <c r="S576" s="85" t="s">
        <v>2503</v>
      </c>
      <c r="T576" s="55" t="s">
        <v>2545</v>
      </c>
      <c r="U576" s="59">
        <v>13979312567</v>
      </c>
      <c r="V576" s="11" t="s">
        <v>851</v>
      </c>
      <c r="W576" s="59" t="s">
        <v>2507</v>
      </c>
      <c r="X576" s="59">
        <v>13870383730</v>
      </c>
      <c r="Y576" s="59" t="s">
        <v>2508</v>
      </c>
      <c r="Z576" s="59" t="s">
        <v>2545</v>
      </c>
      <c r="AA576" s="55">
        <v>13979312567</v>
      </c>
      <c r="AB576" s="59" t="s">
        <v>138</v>
      </c>
      <c r="AC576" s="59"/>
    </row>
    <row r="577" s="41" customFormat="1" ht="27" customHeight="1" spans="1:29">
      <c r="A577" s="11">
        <v>509</v>
      </c>
      <c r="B577" s="59" t="s">
        <v>2199</v>
      </c>
      <c r="C577" s="59" t="s">
        <v>99</v>
      </c>
      <c r="D577" s="59" t="s">
        <v>29</v>
      </c>
      <c r="E577" s="59" t="s">
        <v>30</v>
      </c>
      <c r="F577" s="59" t="s">
        <v>2501</v>
      </c>
      <c r="G577" s="59" t="s">
        <v>2546</v>
      </c>
      <c r="H577" s="11" t="s">
        <v>613</v>
      </c>
      <c r="I577" s="11" t="s">
        <v>34</v>
      </c>
      <c r="J577" s="57" t="s">
        <v>65</v>
      </c>
      <c r="K577" s="11" t="s">
        <v>102</v>
      </c>
      <c r="L577" s="11" t="s">
        <v>67</v>
      </c>
      <c r="M577" s="11" t="s">
        <v>66</v>
      </c>
      <c r="N577" s="85" t="s">
        <v>2547</v>
      </c>
      <c r="O577" s="86">
        <v>15070338765</v>
      </c>
      <c r="P577" s="85" t="s">
        <v>2548</v>
      </c>
      <c r="Q577" s="85" t="s">
        <v>2502</v>
      </c>
      <c r="R577" s="86">
        <v>13755736776</v>
      </c>
      <c r="S577" s="85" t="s">
        <v>2503</v>
      </c>
      <c r="T577" s="59" t="s">
        <v>2549</v>
      </c>
      <c r="U577" s="59">
        <v>18879352627</v>
      </c>
      <c r="V577" s="59" t="s">
        <v>138</v>
      </c>
      <c r="W577" s="59" t="s">
        <v>2507</v>
      </c>
      <c r="X577" s="59">
        <v>13870383730</v>
      </c>
      <c r="Y577" s="59" t="s">
        <v>2508</v>
      </c>
      <c r="Z577" s="59" t="s">
        <v>2550</v>
      </c>
      <c r="AA577" s="90">
        <v>18970381590</v>
      </c>
      <c r="AB577" s="59" t="s">
        <v>143</v>
      </c>
      <c r="AC577" s="59"/>
    </row>
    <row r="578" s="41" customFormat="1" ht="27" customHeight="1" spans="1:29">
      <c r="A578" s="11">
        <v>510</v>
      </c>
      <c r="B578" s="59" t="s">
        <v>1151</v>
      </c>
      <c r="C578" s="59" t="s">
        <v>99</v>
      </c>
      <c r="D578" s="59" t="s">
        <v>29</v>
      </c>
      <c r="E578" s="59" t="s">
        <v>30</v>
      </c>
      <c r="F578" s="59" t="s">
        <v>2501</v>
      </c>
      <c r="G578" s="59" t="s">
        <v>2546</v>
      </c>
      <c r="H578" s="11" t="s">
        <v>613</v>
      </c>
      <c r="I578" s="11" t="s">
        <v>34</v>
      </c>
      <c r="J578" s="57" t="s">
        <v>65</v>
      </c>
      <c r="K578" s="11" t="s">
        <v>102</v>
      </c>
      <c r="L578" s="11" t="s">
        <v>67</v>
      </c>
      <c r="M578" s="11" t="s">
        <v>66</v>
      </c>
      <c r="N578" s="85" t="s">
        <v>2547</v>
      </c>
      <c r="O578" s="86">
        <v>15070338765</v>
      </c>
      <c r="P578" s="85" t="s">
        <v>2548</v>
      </c>
      <c r="Q578" s="85" t="s">
        <v>2502</v>
      </c>
      <c r="R578" s="86">
        <v>13755736776</v>
      </c>
      <c r="S578" s="85" t="s">
        <v>2503</v>
      </c>
      <c r="T578" s="59" t="s">
        <v>2551</v>
      </c>
      <c r="U578" s="59">
        <v>13576375316</v>
      </c>
      <c r="V578" s="59" t="s">
        <v>138</v>
      </c>
      <c r="W578" s="59" t="s">
        <v>2507</v>
      </c>
      <c r="X578" s="59">
        <v>13870383730</v>
      </c>
      <c r="Y578" s="59" t="s">
        <v>2508</v>
      </c>
      <c r="Z578" s="59" t="s">
        <v>2552</v>
      </c>
      <c r="AA578" s="59">
        <v>13694858246</v>
      </c>
      <c r="AB578" s="59" t="s">
        <v>143</v>
      </c>
      <c r="AC578" s="59"/>
    </row>
    <row r="579" s="41" customFormat="1" ht="27" customHeight="1" spans="1:29">
      <c r="A579" s="11">
        <v>511</v>
      </c>
      <c r="B579" s="59" t="s">
        <v>2553</v>
      </c>
      <c r="C579" s="59" t="s">
        <v>99</v>
      </c>
      <c r="D579" s="59" t="s">
        <v>29</v>
      </c>
      <c r="E579" s="59" t="s">
        <v>30</v>
      </c>
      <c r="F579" s="59" t="s">
        <v>2501</v>
      </c>
      <c r="G579" s="59" t="s">
        <v>2546</v>
      </c>
      <c r="H579" s="11" t="s">
        <v>613</v>
      </c>
      <c r="I579" s="11" t="s">
        <v>34</v>
      </c>
      <c r="J579" s="57" t="s">
        <v>65</v>
      </c>
      <c r="K579" s="11" t="s">
        <v>102</v>
      </c>
      <c r="L579" s="11" t="s">
        <v>67</v>
      </c>
      <c r="M579" s="11" t="s">
        <v>66</v>
      </c>
      <c r="N579" s="85" t="s">
        <v>2547</v>
      </c>
      <c r="O579" s="86">
        <v>15070338765</v>
      </c>
      <c r="P579" s="85" t="s">
        <v>2548</v>
      </c>
      <c r="Q579" s="85" t="s">
        <v>2502</v>
      </c>
      <c r="R579" s="86">
        <v>13755736776</v>
      </c>
      <c r="S579" s="85" t="s">
        <v>2503</v>
      </c>
      <c r="T579" s="59" t="s">
        <v>2551</v>
      </c>
      <c r="U579" s="59">
        <v>13576375316</v>
      </c>
      <c r="V579" s="59" t="s">
        <v>138</v>
      </c>
      <c r="W579" s="59" t="s">
        <v>2507</v>
      </c>
      <c r="X579" s="59">
        <v>13870383730</v>
      </c>
      <c r="Y579" s="59" t="s">
        <v>2508</v>
      </c>
      <c r="Z579" s="59" t="s">
        <v>2551</v>
      </c>
      <c r="AA579" s="59">
        <v>13576375316</v>
      </c>
      <c r="AB579" s="59" t="s">
        <v>138</v>
      </c>
      <c r="AC579" s="59"/>
    </row>
    <row r="580" s="41" customFormat="1" ht="27" customHeight="1" spans="1:29">
      <c r="A580" s="11">
        <v>512</v>
      </c>
      <c r="B580" s="59" t="s">
        <v>2554</v>
      </c>
      <c r="C580" s="59" t="s">
        <v>28</v>
      </c>
      <c r="D580" s="59" t="s">
        <v>29</v>
      </c>
      <c r="E580" s="59" t="s">
        <v>30</v>
      </c>
      <c r="F580" s="59" t="s">
        <v>2501</v>
      </c>
      <c r="G580" s="59" t="s">
        <v>2555</v>
      </c>
      <c r="H580" s="11" t="s">
        <v>613</v>
      </c>
      <c r="I580" s="11" t="s">
        <v>34</v>
      </c>
      <c r="J580" s="57" t="s">
        <v>65</v>
      </c>
      <c r="K580" s="11" t="s">
        <v>102</v>
      </c>
      <c r="L580" s="11" t="s">
        <v>67</v>
      </c>
      <c r="M580" s="11" t="s">
        <v>66</v>
      </c>
      <c r="N580" s="59" t="s">
        <v>2556</v>
      </c>
      <c r="O580" s="75">
        <v>13755735108</v>
      </c>
      <c r="P580" s="59" t="s">
        <v>2557</v>
      </c>
      <c r="Q580" s="85" t="s">
        <v>2502</v>
      </c>
      <c r="R580" s="86">
        <v>13755736776</v>
      </c>
      <c r="S580" s="85" t="s">
        <v>2503</v>
      </c>
      <c r="T580" s="59" t="s">
        <v>2558</v>
      </c>
      <c r="U580" s="59">
        <v>15397839222</v>
      </c>
      <c r="V580" s="59" t="s">
        <v>138</v>
      </c>
      <c r="W580" s="59" t="s">
        <v>2507</v>
      </c>
      <c r="X580" s="59">
        <v>13870383730</v>
      </c>
      <c r="Y580" s="59" t="s">
        <v>2508</v>
      </c>
      <c r="Z580" s="59" t="s">
        <v>2559</v>
      </c>
      <c r="AA580" s="59">
        <v>15932930708</v>
      </c>
      <c r="AB580" s="59" t="s">
        <v>786</v>
      </c>
      <c r="AC580" s="59"/>
    </row>
    <row r="581" s="41" customFormat="1" ht="27" customHeight="1" spans="1:29">
      <c r="A581" s="11">
        <v>513</v>
      </c>
      <c r="B581" s="59" t="s">
        <v>2560</v>
      </c>
      <c r="C581" s="59" t="s">
        <v>28</v>
      </c>
      <c r="D581" s="59" t="s">
        <v>29</v>
      </c>
      <c r="E581" s="59" t="s">
        <v>30</v>
      </c>
      <c r="F581" s="59" t="s">
        <v>2501</v>
      </c>
      <c r="G581" s="59" t="s">
        <v>2555</v>
      </c>
      <c r="H581" s="11" t="s">
        <v>613</v>
      </c>
      <c r="I581" s="11" t="s">
        <v>34</v>
      </c>
      <c r="J581" s="57" t="s">
        <v>65</v>
      </c>
      <c r="K581" s="11" t="s">
        <v>102</v>
      </c>
      <c r="L581" s="11" t="s">
        <v>67</v>
      </c>
      <c r="M581" s="11" t="s">
        <v>66</v>
      </c>
      <c r="N581" s="59" t="s">
        <v>2556</v>
      </c>
      <c r="O581" s="75">
        <v>13755735108</v>
      </c>
      <c r="P581" s="59" t="s">
        <v>2557</v>
      </c>
      <c r="Q581" s="85" t="s">
        <v>2502</v>
      </c>
      <c r="R581" s="86">
        <v>13755736776</v>
      </c>
      <c r="S581" s="85" t="s">
        <v>2503</v>
      </c>
      <c r="T581" s="59" t="s">
        <v>2558</v>
      </c>
      <c r="U581" s="59">
        <v>15397839222</v>
      </c>
      <c r="V581" s="59" t="s">
        <v>138</v>
      </c>
      <c r="W581" s="59" t="s">
        <v>2507</v>
      </c>
      <c r="X581" s="59">
        <v>13870383730</v>
      </c>
      <c r="Y581" s="59" t="s">
        <v>2508</v>
      </c>
      <c r="Z581" s="59" t="s">
        <v>2561</v>
      </c>
      <c r="AA581" s="59">
        <v>15270375156</v>
      </c>
      <c r="AB581" s="59" t="s">
        <v>786</v>
      </c>
      <c r="AC581" s="59"/>
    </row>
    <row r="582" s="41" customFormat="1" ht="27" customHeight="1" spans="1:29">
      <c r="A582" s="11">
        <v>514</v>
      </c>
      <c r="B582" s="59" t="s">
        <v>2562</v>
      </c>
      <c r="C582" s="59" t="s">
        <v>28</v>
      </c>
      <c r="D582" s="59" t="s">
        <v>29</v>
      </c>
      <c r="E582" s="59" t="s">
        <v>30</v>
      </c>
      <c r="F582" s="59" t="s">
        <v>2501</v>
      </c>
      <c r="G582" s="59" t="s">
        <v>2555</v>
      </c>
      <c r="H582" s="11" t="s">
        <v>613</v>
      </c>
      <c r="I582" s="11" t="s">
        <v>34</v>
      </c>
      <c r="J582" s="57" t="s">
        <v>65</v>
      </c>
      <c r="K582" s="11" t="s">
        <v>102</v>
      </c>
      <c r="L582" s="11" t="s">
        <v>67</v>
      </c>
      <c r="M582" s="11" t="s">
        <v>66</v>
      </c>
      <c r="N582" s="59" t="s">
        <v>2556</v>
      </c>
      <c r="O582" s="75">
        <v>13755735108</v>
      </c>
      <c r="P582" s="59" t="s">
        <v>2557</v>
      </c>
      <c r="Q582" s="85" t="s">
        <v>2502</v>
      </c>
      <c r="R582" s="86">
        <v>13755736776</v>
      </c>
      <c r="S582" s="85" t="s">
        <v>2503</v>
      </c>
      <c r="T582" s="59" t="s">
        <v>2558</v>
      </c>
      <c r="U582" s="59">
        <v>15397839223</v>
      </c>
      <c r="V582" s="59" t="s">
        <v>138</v>
      </c>
      <c r="W582" s="59" t="s">
        <v>2507</v>
      </c>
      <c r="X582" s="59">
        <v>13870383730</v>
      </c>
      <c r="Y582" s="59" t="s">
        <v>2508</v>
      </c>
      <c r="Z582" s="59" t="s">
        <v>2563</v>
      </c>
      <c r="AA582" s="59">
        <v>15350032819</v>
      </c>
      <c r="AB582" s="59" t="s">
        <v>143</v>
      </c>
      <c r="AC582" s="59"/>
    </row>
    <row r="583" s="41" customFormat="1" ht="27" customHeight="1" spans="1:29">
      <c r="A583" s="11">
        <v>515</v>
      </c>
      <c r="B583" s="59" t="s">
        <v>2564</v>
      </c>
      <c r="C583" s="59" t="s">
        <v>419</v>
      </c>
      <c r="D583" s="59" t="s">
        <v>29</v>
      </c>
      <c r="E583" s="59" t="s">
        <v>30</v>
      </c>
      <c r="F583" s="59" t="s">
        <v>2501</v>
      </c>
      <c r="G583" s="59" t="s">
        <v>2565</v>
      </c>
      <c r="H583" s="11" t="s">
        <v>613</v>
      </c>
      <c r="I583" s="11" t="s">
        <v>34</v>
      </c>
      <c r="J583" s="57" t="s">
        <v>65</v>
      </c>
      <c r="K583" s="11" t="s">
        <v>102</v>
      </c>
      <c r="L583" s="11" t="s">
        <v>67</v>
      </c>
      <c r="M583" s="11" t="s">
        <v>66</v>
      </c>
      <c r="N583" s="59" t="s">
        <v>2566</v>
      </c>
      <c r="O583" s="75">
        <v>13870303265</v>
      </c>
      <c r="P583" s="59" t="s">
        <v>2567</v>
      </c>
      <c r="Q583" s="85" t="s">
        <v>2502</v>
      </c>
      <c r="R583" s="86">
        <v>13755736776</v>
      </c>
      <c r="S583" s="85" t="s">
        <v>2503</v>
      </c>
      <c r="T583" s="59" t="s">
        <v>2568</v>
      </c>
      <c r="U583" s="59">
        <v>17779370009</v>
      </c>
      <c r="V583" s="59" t="s">
        <v>138</v>
      </c>
      <c r="W583" s="59" t="s">
        <v>2507</v>
      </c>
      <c r="X583" s="59">
        <v>13870383730</v>
      </c>
      <c r="Y583" s="59" t="s">
        <v>2508</v>
      </c>
      <c r="Z583" s="59" t="s">
        <v>2569</v>
      </c>
      <c r="AA583" s="59">
        <v>13970366776</v>
      </c>
      <c r="AB583" s="59" t="s">
        <v>786</v>
      </c>
      <c r="AC583" s="59"/>
    </row>
    <row r="584" s="41" customFormat="1" ht="27" customHeight="1" spans="1:29">
      <c r="A584" s="11">
        <v>516</v>
      </c>
      <c r="B584" s="59" t="s">
        <v>2570</v>
      </c>
      <c r="C584" s="59" t="s">
        <v>419</v>
      </c>
      <c r="D584" s="59" t="s">
        <v>29</v>
      </c>
      <c r="E584" s="59" t="s">
        <v>30</v>
      </c>
      <c r="F584" s="59" t="s">
        <v>2501</v>
      </c>
      <c r="G584" s="59" t="s">
        <v>2565</v>
      </c>
      <c r="H584" s="11" t="s">
        <v>613</v>
      </c>
      <c r="I584" s="11" t="s">
        <v>34</v>
      </c>
      <c r="J584" s="57" t="s">
        <v>65</v>
      </c>
      <c r="K584" s="11" t="s">
        <v>102</v>
      </c>
      <c r="L584" s="11" t="s">
        <v>67</v>
      </c>
      <c r="M584" s="11" t="s">
        <v>66</v>
      </c>
      <c r="N584" s="59" t="s">
        <v>2566</v>
      </c>
      <c r="O584" s="75">
        <v>13870303265</v>
      </c>
      <c r="P584" s="59" t="s">
        <v>2567</v>
      </c>
      <c r="Q584" s="85" t="s">
        <v>2502</v>
      </c>
      <c r="R584" s="86">
        <v>13755736776</v>
      </c>
      <c r="S584" s="85" t="s">
        <v>2503</v>
      </c>
      <c r="T584" s="59" t="s">
        <v>2568</v>
      </c>
      <c r="U584" s="59">
        <v>17779370009</v>
      </c>
      <c r="V584" s="59" t="s">
        <v>138</v>
      </c>
      <c r="W584" s="59" t="s">
        <v>2507</v>
      </c>
      <c r="X584" s="59">
        <v>13870383730</v>
      </c>
      <c r="Y584" s="59" t="s">
        <v>2508</v>
      </c>
      <c r="Z584" s="59" t="s">
        <v>2571</v>
      </c>
      <c r="AA584" s="59">
        <v>13576322159</v>
      </c>
      <c r="AB584" s="59" t="s">
        <v>786</v>
      </c>
      <c r="AC584" s="59"/>
    </row>
    <row r="585" s="41" customFormat="1" ht="27" customHeight="1" spans="1:29">
      <c r="A585" s="11">
        <v>517</v>
      </c>
      <c r="B585" s="59" t="s">
        <v>2572</v>
      </c>
      <c r="C585" s="59" t="s">
        <v>99</v>
      </c>
      <c r="D585" s="59" t="s">
        <v>29</v>
      </c>
      <c r="E585" s="59" t="s">
        <v>30</v>
      </c>
      <c r="F585" s="59" t="s">
        <v>2501</v>
      </c>
      <c r="G585" s="59" t="s">
        <v>2573</v>
      </c>
      <c r="H585" s="11" t="s">
        <v>613</v>
      </c>
      <c r="I585" s="11" t="s">
        <v>34</v>
      </c>
      <c r="J585" s="57" t="s">
        <v>65</v>
      </c>
      <c r="K585" s="11" t="s">
        <v>102</v>
      </c>
      <c r="L585" s="11" t="s">
        <v>67</v>
      </c>
      <c r="M585" s="11" t="s">
        <v>66</v>
      </c>
      <c r="N585" s="59" t="s">
        <v>2267</v>
      </c>
      <c r="O585" s="75">
        <v>15179367576</v>
      </c>
      <c r="P585" s="59" t="s">
        <v>2574</v>
      </c>
      <c r="Q585" s="59" t="s">
        <v>2504</v>
      </c>
      <c r="R585" s="75">
        <v>15070371899</v>
      </c>
      <c r="S585" s="11" t="s">
        <v>2557</v>
      </c>
      <c r="T585" s="59" t="s">
        <v>2575</v>
      </c>
      <c r="U585" s="59">
        <v>15779939255</v>
      </c>
      <c r="V585" s="59" t="s">
        <v>138</v>
      </c>
      <c r="W585" s="59" t="s">
        <v>2507</v>
      </c>
      <c r="X585" s="59">
        <v>13870383730</v>
      </c>
      <c r="Y585" s="59" t="s">
        <v>2508</v>
      </c>
      <c r="Z585" s="59" t="s">
        <v>2576</v>
      </c>
      <c r="AA585" s="59">
        <v>13517931617</v>
      </c>
      <c r="AB585" s="59" t="s">
        <v>786</v>
      </c>
      <c r="AC585" s="59"/>
    </row>
    <row r="586" s="41" customFormat="1" ht="27" customHeight="1" spans="1:29">
      <c r="A586" s="11">
        <v>518</v>
      </c>
      <c r="B586" s="59" t="s">
        <v>2467</v>
      </c>
      <c r="C586" s="59" t="s">
        <v>99</v>
      </c>
      <c r="D586" s="59" t="s">
        <v>29</v>
      </c>
      <c r="E586" s="59" t="s">
        <v>30</v>
      </c>
      <c r="F586" s="59" t="s">
        <v>2501</v>
      </c>
      <c r="G586" s="59" t="s">
        <v>2573</v>
      </c>
      <c r="H586" s="11" t="s">
        <v>613</v>
      </c>
      <c r="I586" s="11" t="s">
        <v>34</v>
      </c>
      <c r="J586" s="57" t="s">
        <v>65</v>
      </c>
      <c r="K586" s="11" t="s">
        <v>102</v>
      </c>
      <c r="L586" s="11" t="s">
        <v>67</v>
      </c>
      <c r="M586" s="11" t="s">
        <v>66</v>
      </c>
      <c r="N586" s="59" t="s">
        <v>2267</v>
      </c>
      <c r="O586" s="75">
        <v>15179367576</v>
      </c>
      <c r="P586" s="59" t="s">
        <v>2574</v>
      </c>
      <c r="Q586" s="59" t="s">
        <v>2504</v>
      </c>
      <c r="R586" s="75">
        <v>15070371899</v>
      </c>
      <c r="S586" s="11" t="s">
        <v>2557</v>
      </c>
      <c r="T586" s="59" t="s">
        <v>2575</v>
      </c>
      <c r="U586" s="59">
        <v>15779939256</v>
      </c>
      <c r="V586" s="59" t="s">
        <v>138</v>
      </c>
      <c r="W586" s="59" t="s">
        <v>2507</v>
      </c>
      <c r="X586" s="59">
        <v>13870383730</v>
      </c>
      <c r="Y586" s="59" t="s">
        <v>2508</v>
      </c>
      <c r="Z586" s="59" t="s">
        <v>2575</v>
      </c>
      <c r="AA586" s="59">
        <v>15779939256</v>
      </c>
      <c r="AB586" s="59" t="s">
        <v>138</v>
      </c>
      <c r="AC586" s="59"/>
    </row>
    <row r="587" s="41" customFormat="1" ht="27" customHeight="1" spans="1:29">
      <c r="A587" s="11">
        <v>519</v>
      </c>
      <c r="B587" s="59" t="s">
        <v>2577</v>
      </c>
      <c r="C587" s="59" t="s">
        <v>99</v>
      </c>
      <c r="D587" s="59" t="s">
        <v>29</v>
      </c>
      <c r="E587" s="59" t="s">
        <v>30</v>
      </c>
      <c r="F587" s="59" t="s">
        <v>2501</v>
      </c>
      <c r="G587" s="59" t="s">
        <v>2573</v>
      </c>
      <c r="H587" s="11" t="s">
        <v>613</v>
      </c>
      <c r="I587" s="11" t="s">
        <v>34</v>
      </c>
      <c r="J587" s="57" t="s">
        <v>65</v>
      </c>
      <c r="K587" s="11" t="s">
        <v>102</v>
      </c>
      <c r="L587" s="11" t="s">
        <v>67</v>
      </c>
      <c r="M587" s="11" t="s">
        <v>66</v>
      </c>
      <c r="N587" s="59" t="s">
        <v>2267</v>
      </c>
      <c r="O587" s="75">
        <v>15179367576</v>
      </c>
      <c r="P587" s="59" t="s">
        <v>2574</v>
      </c>
      <c r="Q587" s="59" t="s">
        <v>2504</v>
      </c>
      <c r="R587" s="75">
        <v>15070371899</v>
      </c>
      <c r="S587" s="11" t="s">
        <v>2557</v>
      </c>
      <c r="T587" s="59" t="s">
        <v>2575</v>
      </c>
      <c r="U587" s="59">
        <v>15779939257</v>
      </c>
      <c r="V587" s="59" t="s">
        <v>138</v>
      </c>
      <c r="W587" s="59" t="s">
        <v>2507</v>
      </c>
      <c r="X587" s="59">
        <v>13870383730</v>
      </c>
      <c r="Y587" s="59" t="s">
        <v>2508</v>
      </c>
      <c r="Z587" s="59" t="s">
        <v>2578</v>
      </c>
      <c r="AA587" s="59">
        <v>17379330119</v>
      </c>
      <c r="AB587" s="59" t="s">
        <v>143</v>
      </c>
      <c r="AC587" s="59"/>
    </row>
    <row r="588" s="41" customFormat="1" ht="27" customHeight="1" spans="1:29">
      <c r="A588" s="11">
        <v>520</v>
      </c>
      <c r="B588" s="59" t="s">
        <v>2579</v>
      </c>
      <c r="C588" s="59" t="s">
        <v>99</v>
      </c>
      <c r="D588" s="59" t="s">
        <v>29</v>
      </c>
      <c r="E588" s="59" t="s">
        <v>30</v>
      </c>
      <c r="F588" s="59" t="s">
        <v>2501</v>
      </c>
      <c r="G588" s="59" t="s">
        <v>2580</v>
      </c>
      <c r="H588" s="11" t="s">
        <v>613</v>
      </c>
      <c r="I588" s="11" t="s">
        <v>34</v>
      </c>
      <c r="J588" s="57" t="s">
        <v>65</v>
      </c>
      <c r="K588" s="11" t="s">
        <v>102</v>
      </c>
      <c r="L588" s="11" t="s">
        <v>67</v>
      </c>
      <c r="M588" s="11" t="s">
        <v>66</v>
      </c>
      <c r="N588" s="59" t="s">
        <v>2502</v>
      </c>
      <c r="O588" s="75">
        <v>13755736776</v>
      </c>
      <c r="P588" s="59" t="s">
        <v>2503</v>
      </c>
      <c r="Q588" s="59" t="s">
        <v>2504</v>
      </c>
      <c r="R588" s="75">
        <v>15070371899</v>
      </c>
      <c r="S588" s="11" t="s">
        <v>2557</v>
      </c>
      <c r="T588" s="59" t="s">
        <v>2581</v>
      </c>
      <c r="U588" s="59">
        <v>15707057611</v>
      </c>
      <c r="V588" s="59" t="s">
        <v>138</v>
      </c>
      <c r="W588" s="59" t="s">
        <v>2582</v>
      </c>
      <c r="X588" s="59" t="s">
        <v>2583</v>
      </c>
      <c r="Y588" s="59" t="s">
        <v>2584</v>
      </c>
      <c r="Z588" s="59" t="s">
        <v>2581</v>
      </c>
      <c r="AA588" s="59">
        <v>15707057611</v>
      </c>
      <c r="AB588" s="59" t="s">
        <v>138</v>
      </c>
      <c r="AC588" s="59"/>
    </row>
    <row r="589" s="41" customFormat="1" ht="27" customHeight="1" spans="1:29">
      <c r="A589" s="11">
        <v>521</v>
      </c>
      <c r="B589" s="59" t="s">
        <v>2585</v>
      </c>
      <c r="C589" s="59" t="s">
        <v>99</v>
      </c>
      <c r="D589" s="59" t="s">
        <v>29</v>
      </c>
      <c r="E589" s="59" t="s">
        <v>30</v>
      </c>
      <c r="F589" s="59" t="s">
        <v>2501</v>
      </c>
      <c r="G589" s="59" t="s">
        <v>2580</v>
      </c>
      <c r="H589" s="11" t="s">
        <v>613</v>
      </c>
      <c r="I589" s="11" t="s">
        <v>34</v>
      </c>
      <c r="J589" s="57" t="s">
        <v>65</v>
      </c>
      <c r="K589" s="11" t="s">
        <v>102</v>
      </c>
      <c r="L589" s="11" t="s">
        <v>67</v>
      </c>
      <c r="M589" s="11" t="s">
        <v>66</v>
      </c>
      <c r="N589" s="59" t="s">
        <v>2502</v>
      </c>
      <c r="O589" s="75">
        <v>13755736776</v>
      </c>
      <c r="P589" s="59" t="s">
        <v>2503</v>
      </c>
      <c r="Q589" s="59" t="s">
        <v>2504</v>
      </c>
      <c r="R589" s="75">
        <v>15070371899</v>
      </c>
      <c r="S589" s="11" t="s">
        <v>2557</v>
      </c>
      <c r="T589" s="59" t="s">
        <v>2581</v>
      </c>
      <c r="U589" s="59">
        <v>15707057611</v>
      </c>
      <c r="V589" s="59" t="s">
        <v>138</v>
      </c>
      <c r="W589" s="59" t="s">
        <v>2582</v>
      </c>
      <c r="X589" s="59" t="s">
        <v>2583</v>
      </c>
      <c r="Y589" s="59" t="s">
        <v>2584</v>
      </c>
      <c r="Z589" s="59" t="s">
        <v>2586</v>
      </c>
      <c r="AA589" s="59">
        <v>15070336294</v>
      </c>
      <c r="AB589" s="59" t="s">
        <v>786</v>
      </c>
      <c r="AC589" s="59"/>
    </row>
    <row r="590" s="41" customFormat="1" ht="27" customHeight="1" spans="1:29">
      <c r="A590" s="11">
        <v>522</v>
      </c>
      <c r="B590" s="59" t="s">
        <v>2587</v>
      </c>
      <c r="C590" s="59" t="s">
        <v>99</v>
      </c>
      <c r="D590" s="59" t="s">
        <v>29</v>
      </c>
      <c r="E590" s="59" t="s">
        <v>30</v>
      </c>
      <c r="F590" s="59" t="s">
        <v>2501</v>
      </c>
      <c r="G590" s="59" t="s">
        <v>2588</v>
      </c>
      <c r="H590" s="11" t="s">
        <v>613</v>
      </c>
      <c r="I590" s="11" t="s">
        <v>34</v>
      </c>
      <c r="J590" s="57" t="s">
        <v>65</v>
      </c>
      <c r="K590" s="11" t="s">
        <v>102</v>
      </c>
      <c r="L590" s="11" t="s">
        <v>67</v>
      </c>
      <c r="M590" s="11" t="s">
        <v>66</v>
      </c>
      <c r="N590" s="59" t="s">
        <v>2267</v>
      </c>
      <c r="O590" s="75">
        <v>15179367576</v>
      </c>
      <c r="P590" s="59" t="s">
        <v>2574</v>
      </c>
      <c r="Q590" s="59" t="s">
        <v>2504</v>
      </c>
      <c r="R590" s="75">
        <v>15070371899</v>
      </c>
      <c r="S590" s="11" t="s">
        <v>2557</v>
      </c>
      <c r="T590" s="59" t="s">
        <v>2589</v>
      </c>
      <c r="U590" s="59">
        <v>13755325193</v>
      </c>
      <c r="V590" s="59" t="s">
        <v>138</v>
      </c>
      <c r="W590" s="59" t="s">
        <v>2582</v>
      </c>
      <c r="X590" s="59" t="s">
        <v>2583</v>
      </c>
      <c r="Y590" s="59" t="s">
        <v>2584</v>
      </c>
      <c r="Z590" s="59" t="s">
        <v>2590</v>
      </c>
      <c r="AA590" s="59">
        <v>13687932650</v>
      </c>
      <c r="AB590" s="59" t="s">
        <v>786</v>
      </c>
      <c r="AC590" s="59"/>
    </row>
    <row r="591" s="41" customFormat="1" ht="27" customHeight="1" spans="1:29">
      <c r="A591" s="11">
        <v>523</v>
      </c>
      <c r="B591" s="59" t="s">
        <v>2591</v>
      </c>
      <c r="C591" s="59" t="s">
        <v>99</v>
      </c>
      <c r="D591" s="59" t="s">
        <v>29</v>
      </c>
      <c r="E591" s="59" t="s">
        <v>30</v>
      </c>
      <c r="F591" s="59" t="s">
        <v>2501</v>
      </c>
      <c r="G591" s="59" t="s">
        <v>2588</v>
      </c>
      <c r="H591" s="11" t="s">
        <v>613</v>
      </c>
      <c r="I591" s="11" t="s">
        <v>34</v>
      </c>
      <c r="J591" s="57" t="s">
        <v>65</v>
      </c>
      <c r="K591" s="11" t="s">
        <v>102</v>
      </c>
      <c r="L591" s="11" t="s">
        <v>67</v>
      </c>
      <c r="M591" s="11" t="s">
        <v>66</v>
      </c>
      <c r="N591" s="59" t="s">
        <v>2267</v>
      </c>
      <c r="O591" s="75">
        <v>15179367576</v>
      </c>
      <c r="P591" s="59" t="s">
        <v>2574</v>
      </c>
      <c r="Q591" s="59" t="s">
        <v>2504</v>
      </c>
      <c r="R591" s="75">
        <v>15070371899</v>
      </c>
      <c r="S591" s="11" t="s">
        <v>2557</v>
      </c>
      <c r="T591" s="59" t="s">
        <v>2589</v>
      </c>
      <c r="U591" s="59">
        <v>13755325193</v>
      </c>
      <c r="V591" s="11" t="s">
        <v>138</v>
      </c>
      <c r="W591" s="11" t="s">
        <v>2582</v>
      </c>
      <c r="X591" s="55" t="s">
        <v>2583</v>
      </c>
      <c r="Y591" s="59" t="s">
        <v>2584</v>
      </c>
      <c r="Z591" s="11" t="s">
        <v>2589</v>
      </c>
      <c r="AA591" s="55">
        <v>13755325193</v>
      </c>
      <c r="AB591" s="59" t="s">
        <v>138</v>
      </c>
      <c r="AC591" s="59"/>
    </row>
    <row r="592" s="41" customFormat="1" ht="27" customHeight="1" spans="1:29">
      <c r="A592" s="11">
        <v>524</v>
      </c>
      <c r="B592" s="59" t="s">
        <v>2592</v>
      </c>
      <c r="C592" s="59" t="s">
        <v>99</v>
      </c>
      <c r="D592" s="59" t="s">
        <v>29</v>
      </c>
      <c r="E592" s="59" t="s">
        <v>30</v>
      </c>
      <c r="F592" s="59" t="s">
        <v>2501</v>
      </c>
      <c r="G592" s="59" t="s">
        <v>2588</v>
      </c>
      <c r="H592" s="11" t="s">
        <v>613</v>
      </c>
      <c r="I592" s="11" t="s">
        <v>34</v>
      </c>
      <c r="J592" s="57" t="s">
        <v>65</v>
      </c>
      <c r="K592" s="11" t="s">
        <v>102</v>
      </c>
      <c r="L592" s="11" t="s">
        <v>67</v>
      </c>
      <c r="M592" s="11" t="s">
        <v>66</v>
      </c>
      <c r="N592" s="59" t="s">
        <v>2267</v>
      </c>
      <c r="O592" s="75">
        <v>15179367576</v>
      </c>
      <c r="P592" s="59" t="s">
        <v>2574</v>
      </c>
      <c r="Q592" s="59" t="s">
        <v>2504</v>
      </c>
      <c r="R592" s="75">
        <v>15070371899</v>
      </c>
      <c r="S592" s="11" t="s">
        <v>2557</v>
      </c>
      <c r="T592" s="59" t="s">
        <v>2589</v>
      </c>
      <c r="U592" s="59">
        <v>13755325193</v>
      </c>
      <c r="V592" s="11" t="s">
        <v>138</v>
      </c>
      <c r="W592" s="11" t="s">
        <v>2582</v>
      </c>
      <c r="X592" s="55" t="s">
        <v>2583</v>
      </c>
      <c r="Y592" s="59" t="s">
        <v>2584</v>
      </c>
      <c r="Z592" s="11" t="s">
        <v>2593</v>
      </c>
      <c r="AA592" s="55">
        <v>13667036991</v>
      </c>
      <c r="AB592" s="59" t="s">
        <v>786</v>
      </c>
      <c r="AC592" s="59"/>
    </row>
    <row r="593" s="41" customFormat="1" ht="27" customHeight="1" spans="1:29">
      <c r="A593" s="11">
        <v>525</v>
      </c>
      <c r="B593" s="59" t="s">
        <v>2594</v>
      </c>
      <c r="C593" s="59" t="s">
        <v>99</v>
      </c>
      <c r="D593" s="59" t="s">
        <v>29</v>
      </c>
      <c r="E593" s="59" t="s">
        <v>30</v>
      </c>
      <c r="F593" s="59" t="s">
        <v>2501</v>
      </c>
      <c r="G593" s="59" t="s">
        <v>2595</v>
      </c>
      <c r="H593" s="11" t="s">
        <v>613</v>
      </c>
      <c r="I593" s="11" t="s">
        <v>34</v>
      </c>
      <c r="J593" s="57" t="s">
        <v>65</v>
      </c>
      <c r="K593" s="11" t="s">
        <v>102</v>
      </c>
      <c r="L593" s="11" t="s">
        <v>67</v>
      </c>
      <c r="M593" s="11" t="s">
        <v>66</v>
      </c>
      <c r="N593" s="59" t="s">
        <v>2267</v>
      </c>
      <c r="O593" s="75">
        <v>15179367576</v>
      </c>
      <c r="P593" s="59" t="s">
        <v>2574</v>
      </c>
      <c r="Q593" s="59" t="s">
        <v>2504</v>
      </c>
      <c r="R593" s="75">
        <v>15070371899</v>
      </c>
      <c r="S593" s="11" t="s">
        <v>2557</v>
      </c>
      <c r="T593" s="59" t="s">
        <v>2589</v>
      </c>
      <c r="U593" s="59">
        <v>13755325193</v>
      </c>
      <c r="V593" s="59" t="s">
        <v>138</v>
      </c>
      <c r="W593" s="11" t="s">
        <v>2582</v>
      </c>
      <c r="X593" s="55" t="s">
        <v>2583</v>
      </c>
      <c r="Y593" s="59" t="s">
        <v>2584</v>
      </c>
      <c r="Z593" s="11" t="s">
        <v>2596</v>
      </c>
      <c r="AA593" s="55">
        <v>13870324651</v>
      </c>
      <c r="AB593" s="59" t="s">
        <v>786</v>
      </c>
      <c r="AC593" s="59"/>
    </row>
    <row r="594" s="41" customFormat="1" ht="27" customHeight="1" spans="1:29">
      <c r="A594" s="11">
        <v>526</v>
      </c>
      <c r="B594" s="59" t="s">
        <v>1049</v>
      </c>
      <c r="C594" s="59" t="s">
        <v>28</v>
      </c>
      <c r="D594" s="59" t="s">
        <v>29</v>
      </c>
      <c r="E594" s="59" t="s">
        <v>30</v>
      </c>
      <c r="F594" s="59" t="s">
        <v>2501</v>
      </c>
      <c r="G594" s="59" t="s">
        <v>2597</v>
      </c>
      <c r="H594" s="11" t="s">
        <v>613</v>
      </c>
      <c r="I594" s="11" t="s">
        <v>34</v>
      </c>
      <c r="J594" s="57" t="s">
        <v>65</v>
      </c>
      <c r="K594" s="11" t="s">
        <v>102</v>
      </c>
      <c r="L594" s="11" t="s">
        <v>67</v>
      </c>
      <c r="M594" s="11" t="s">
        <v>66</v>
      </c>
      <c r="N594" s="59" t="s">
        <v>2515</v>
      </c>
      <c r="O594" s="75">
        <v>13970349599</v>
      </c>
      <c r="P594" s="59" t="s">
        <v>2516</v>
      </c>
      <c r="Q594" s="59" t="s">
        <v>2504</v>
      </c>
      <c r="R594" s="75">
        <v>15070371899</v>
      </c>
      <c r="S594" s="11" t="s">
        <v>2557</v>
      </c>
      <c r="T594" s="11" t="s">
        <v>2598</v>
      </c>
      <c r="U594" s="55">
        <v>13607036081</v>
      </c>
      <c r="V594" s="11" t="s">
        <v>138</v>
      </c>
      <c r="W594" s="11" t="s">
        <v>2582</v>
      </c>
      <c r="X594" s="55" t="s">
        <v>2583</v>
      </c>
      <c r="Y594" s="59" t="s">
        <v>2584</v>
      </c>
      <c r="Z594" s="11" t="s">
        <v>2599</v>
      </c>
      <c r="AA594" s="55">
        <v>15879324668</v>
      </c>
      <c r="AB594" s="59" t="s">
        <v>143</v>
      </c>
      <c r="AC594" s="55"/>
    </row>
    <row r="595" s="41" customFormat="1" ht="27" customHeight="1" spans="1:29">
      <c r="A595" s="11">
        <v>527</v>
      </c>
      <c r="B595" s="59" t="s">
        <v>2600</v>
      </c>
      <c r="C595" s="59" t="s">
        <v>28</v>
      </c>
      <c r="D595" s="59" t="s">
        <v>29</v>
      </c>
      <c r="E595" s="59" t="s">
        <v>30</v>
      </c>
      <c r="F595" s="59" t="s">
        <v>2501</v>
      </c>
      <c r="G595" s="59" t="s">
        <v>2597</v>
      </c>
      <c r="H595" s="11" t="s">
        <v>613</v>
      </c>
      <c r="I595" s="11" t="s">
        <v>34</v>
      </c>
      <c r="J595" s="57" t="s">
        <v>65</v>
      </c>
      <c r="K595" s="11" t="s">
        <v>102</v>
      </c>
      <c r="L595" s="11" t="s">
        <v>67</v>
      </c>
      <c r="M595" s="11" t="s">
        <v>66</v>
      </c>
      <c r="N595" s="59" t="s">
        <v>2515</v>
      </c>
      <c r="O595" s="86">
        <v>13970349599</v>
      </c>
      <c r="P595" s="59" t="s">
        <v>2516</v>
      </c>
      <c r="Q595" s="59" t="s">
        <v>2504</v>
      </c>
      <c r="R595" s="75">
        <v>15070371899</v>
      </c>
      <c r="S595" s="11" t="s">
        <v>2557</v>
      </c>
      <c r="T595" s="11" t="s">
        <v>2598</v>
      </c>
      <c r="U595" s="55">
        <v>13607036081</v>
      </c>
      <c r="V595" s="11" t="s">
        <v>138</v>
      </c>
      <c r="W595" s="11" t="s">
        <v>2582</v>
      </c>
      <c r="X595" s="55" t="s">
        <v>2583</v>
      </c>
      <c r="Y595" s="59" t="s">
        <v>2584</v>
      </c>
      <c r="Z595" s="11" t="s">
        <v>2601</v>
      </c>
      <c r="AA595" s="55">
        <v>13879319566</v>
      </c>
      <c r="AB595" s="59" t="s">
        <v>786</v>
      </c>
      <c r="AC595" s="55"/>
    </row>
    <row r="596" s="41" customFormat="1" ht="27" customHeight="1" spans="1:29">
      <c r="A596" s="11">
        <v>528</v>
      </c>
      <c r="B596" s="59" t="s">
        <v>2602</v>
      </c>
      <c r="C596" s="59" t="s">
        <v>28</v>
      </c>
      <c r="D596" s="59" t="s">
        <v>29</v>
      </c>
      <c r="E596" s="59" t="s">
        <v>30</v>
      </c>
      <c r="F596" s="59" t="s">
        <v>2501</v>
      </c>
      <c r="G596" s="59" t="s">
        <v>2597</v>
      </c>
      <c r="H596" s="11" t="s">
        <v>613</v>
      </c>
      <c r="I596" s="11" t="s">
        <v>34</v>
      </c>
      <c r="J596" s="57" t="s">
        <v>65</v>
      </c>
      <c r="K596" s="11" t="s">
        <v>102</v>
      </c>
      <c r="L596" s="11" t="s">
        <v>67</v>
      </c>
      <c r="M596" s="11" t="s">
        <v>66</v>
      </c>
      <c r="N596" s="59" t="s">
        <v>2515</v>
      </c>
      <c r="O596" s="75">
        <v>13970349599</v>
      </c>
      <c r="P596" s="59" t="s">
        <v>2516</v>
      </c>
      <c r="Q596" s="59" t="s">
        <v>2504</v>
      </c>
      <c r="R596" s="75">
        <v>15070371899</v>
      </c>
      <c r="S596" s="11" t="s">
        <v>2557</v>
      </c>
      <c r="T596" s="11" t="s">
        <v>2598</v>
      </c>
      <c r="U596" s="55">
        <v>13607036081</v>
      </c>
      <c r="V596" s="11" t="s">
        <v>138</v>
      </c>
      <c r="W596" s="11" t="s">
        <v>2582</v>
      </c>
      <c r="X596" s="55" t="s">
        <v>2583</v>
      </c>
      <c r="Y596" s="59" t="s">
        <v>2584</v>
      </c>
      <c r="Z596" s="11" t="s">
        <v>2603</v>
      </c>
      <c r="AA596" s="55">
        <v>15179342076</v>
      </c>
      <c r="AB596" s="59" t="s">
        <v>786</v>
      </c>
      <c r="AC596" s="55"/>
    </row>
    <row r="597" s="41" customFormat="1" ht="27" customHeight="1" spans="1:29">
      <c r="A597" s="11">
        <v>529</v>
      </c>
      <c r="B597" s="59" t="s">
        <v>2604</v>
      </c>
      <c r="C597" s="59" t="s">
        <v>28</v>
      </c>
      <c r="D597" s="59" t="s">
        <v>29</v>
      </c>
      <c r="E597" s="59" t="s">
        <v>30</v>
      </c>
      <c r="F597" s="59" t="s">
        <v>2501</v>
      </c>
      <c r="G597" s="59" t="s">
        <v>2597</v>
      </c>
      <c r="H597" s="11" t="s">
        <v>613</v>
      </c>
      <c r="I597" s="11" t="s">
        <v>34</v>
      </c>
      <c r="J597" s="57" t="s">
        <v>65</v>
      </c>
      <c r="K597" s="11" t="s">
        <v>102</v>
      </c>
      <c r="L597" s="11" t="s">
        <v>67</v>
      </c>
      <c r="M597" s="11" t="s">
        <v>66</v>
      </c>
      <c r="N597" s="59" t="s">
        <v>2515</v>
      </c>
      <c r="O597" s="86">
        <v>13970349599</v>
      </c>
      <c r="P597" s="59" t="s">
        <v>2516</v>
      </c>
      <c r="Q597" s="59" t="s">
        <v>2504</v>
      </c>
      <c r="R597" s="75">
        <v>15070371899</v>
      </c>
      <c r="S597" s="11" t="s">
        <v>2557</v>
      </c>
      <c r="T597" s="11" t="s">
        <v>2598</v>
      </c>
      <c r="U597" s="55">
        <v>13607036081</v>
      </c>
      <c r="V597" s="11" t="s">
        <v>138</v>
      </c>
      <c r="W597" s="11" t="s">
        <v>2582</v>
      </c>
      <c r="X597" s="55" t="s">
        <v>2583</v>
      </c>
      <c r="Y597" s="59" t="s">
        <v>2584</v>
      </c>
      <c r="Z597" s="11" t="s">
        <v>2605</v>
      </c>
      <c r="AA597" s="55">
        <v>15932935902</v>
      </c>
      <c r="AB597" s="59" t="s">
        <v>786</v>
      </c>
      <c r="AC597" s="55"/>
    </row>
    <row r="598" s="41" customFormat="1" ht="27" customHeight="1" spans="1:29">
      <c r="A598" s="11">
        <v>530</v>
      </c>
      <c r="B598" s="59" t="s">
        <v>2055</v>
      </c>
      <c r="C598" s="59" t="s">
        <v>28</v>
      </c>
      <c r="D598" s="59" t="s">
        <v>29</v>
      </c>
      <c r="E598" s="59" t="s">
        <v>30</v>
      </c>
      <c r="F598" s="59" t="s">
        <v>2501</v>
      </c>
      <c r="G598" s="59" t="s">
        <v>2597</v>
      </c>
      <c r="H598" s="11" t="s">
        <v>613</v>
      </c>
      <c r="I598" s="11" t="s">
        <v>34</v>
      </c>
      <c r="J598" s="57" t="s">
        <v>65</v>
      </c>
      <c r="K598" s="11" t="s">
        <v>102</v>
      </c>
      <c r="L598" s="11" t="s">
        <v>67</v>
      </c>
      <c r="M598" s="11" t="s">
        <v>66</v>
      </c>
      <c r="N598" s="59" t="s">
        <v>2515</v>
      </c>
      <c r="O598" s="75">
        <v>13970349599</v>
      </c>
      <c r="P598" s="59" t="s">
        <v>2516</v>
      </c>
      <c r="Q598" s="59" t="s">
        <v>2504</v>
      </c>
      <c r="R598" s="75">
        <v>15070371899</v>
      </c>
      <c r="S598" s="11" t="s">
        <v>2557</v>
      </c>
      <c r="T598" s="11" t="s">
        <v>2598</v>
      </c>
      <c r="U598" s="55">
        <v>13607036081</v>
      </c>
      <c r="V598" s="11" t="s">
        <v>138</v>
      </c>
      <c r="W598" s="11" t="s">
        <v>2582</v>
      </c>
      <c r="X598" s="55" t="s">
        <v>2583</v>
      </c>
      <c r="Y598" s="59" t="s">
        <v>2584</v>
      </c>
      <c r="Z598" s="11" t="s">
        <v>2598</v>
      </c>
      <c r="AA598" s="55">
        <v>13607036081</v>
      </c>
      <c r="AB598" s="59" t="s">
        <v>138</v>
      </c>
      <c r="AC598" s="55"/>
    </row>
    <row r="599" s="41" customFormat="1" ht="27" customHeight="1" spans="1:29">
      <c r="A599" s="11">
        <v>531</v>
      </c>
      <c r="B599" s="59" t="s">
        <v>2606</v>
      </c>
      <c r="C599" s="60" t="s">
        <v>28</v>
      </c>
      <c r="D599" s="59" t="s">
        <v>29</v>
      </c>
      <c r="E599" s="59" t="s">
        <v>30</v>
      </c>
      <c r="F599" s="59" t="s">
        <v>2501</v>
      </c>
      <c r="G599" s="59" t="s">
        <v>2607</v>
      </c>
      <c r="H599" s="11" t="s">
        <v>613</v>
      </c>
      <c r="I599" s="11" t="s">
        <v>34</v>
      </c>
      <c r="J599" s="57" t="s">
        <v>65</v>
      </c>
      <c r="K599" s="11" t="s">
        <v>102</v>
      </c>
      <c r="L599" s="11" t="s">
        <v>67</v>
      </c>
      <c r="M599" s="11" t="s">
        <v>66</v>
      </c>
      <c r="N599" s="59" t="s">
        <v>2541</v>
      </c>
      <c r="O599" s="75">
        <v>13979312701</v>
      </c>
      <c r="P599" s="59" t="s">
        <v>2542</v>
      </c>
      <c r="Q599" s="59" t="s">
        <v>2504</v>
      </c>
      <c r="R599" s="75">
        <v>15070371899</v>
      </c>
      <c r="S599" s="11" t="s">
        <v>2557</v>
      </c>
      <c r="T599" s="11" t="s">
        <v>2608</v>
      </c>
      <c r="U599" s="55">
        <v>13627036161</v>
      </c>
      <c r="V599" s="11" t="s">
        <v>138</v>
      </c>
      <c r="W599" s="11" t="s">
        <v>2582</v>
      </c>
      <c r="X599" s="55" t="s">
        <v>2583</v>
      </c>
      <c r="Y599" s="59" t="s">
        <v>2584</v>
      </c>
      <c r="Z599" s="11" t="s">
        <v>2609</v>
      </c>
      <c r="AA599" s="55">
        <v>18270393252</v>
      </c>
      <c r="AB599" s="59" t="s">
        <v>143</v>
      </c>
      <c r="AC599" s="55"/>
    </row>
    <row r="600" s="41" customFormat="1" ht="27" customHeight="1" spans="1:29">
      <c r="A600" s="11">
        <v>532</v>
      </c>
      <c r="B600" s="59" t="s">
        <v>2610</v>
      </c>
      <c r="C600" s="59" t="s">
        <v>28</v>
      </c>
      <c r="D600" s="59" t="s">
        <v>29</v>
      </c>
      <c r="E600" s="59" t="s">
        <v>30</v>
      </c>
      <c r="F600" s="59" t="s">
        <v>2501</v>
      </c>
      <c r="G600" s="59" t="s">
        <v>2607</v>
      </c>
      <c r="H600" s="11" t="s">
        <v>613</v>
      </c>
      <c r="I600" s="11" t="s">
        <v>34</v>
      </c>
      <c r="J600" s="57" t="s">
        <v>65</v>
      </c>
      <c r="K600" s="11" t="s">
        <v>102</v>
      </c>
      <c r="L600" s="11" t="s">
        <v>67</v>
      </c>
      <c r="M600" s="11" t="s">
        <v>66</v>
      </c>
      <c r="N600" s="59" t="s">
        <v>2541</v>
      </c>
      <c r="O600" s="75">
        <v>13979312701</v>
      </c>
      <c r="P600" s="59" t="s">
        <v>2542</v>
      </c>
      <c r="Q600" s="59" t="s">
        <v>2504</v>
      </c>
      <c r="R600" s="75">
        <v>15070371899</v>
      </c>
      <c r="S600" s="11" t="s">
        <v>2557</v>
      </c>
      <c r="T600" s="11" t="s">
        <v>2608</v>
      </c>
      <c r="U600" s="55">
        <v>13979352601</v>
      </c>
      <c r="V600" s="11" t="s">
        <v>138</v>
      </c>
      <c r="W600" s="11" t="s">
        <v>2582</v>
      </c>
      <c r="X600" s="55" t="s">
        <v>2583</v>
      </c>
      <c r="Y600" s="59" t="s">
        <v>2584</v>
      </c>
      <c r="Z600" s="11" t="s">
        <v>2611</v>
      </c>
      <c r="AA600" s="55">
        <v>13970344298</v>
      </c>
      <c r="AB600" s="59" t="s">
        <v>786</v>
      </c>
      <c r="AC600" s="55"/>
    </row>
    <row r="601" s="41" customFormat="1" ht="27" customHeight="1" spans="1:29">
      <c r="A601" s="11">
        <v>533</v>
      </c>
      <c r="B601" s="59" t="s">
        <v>2612</v>
      </c>
      <c r="C601" s="59" t="s">
        <v>28</v>
      </c>
      <c r="D601" s="59" t="s">
        <v>29</v>
      </c>
      <c r="E601" s="59" t="s">
        <v>30</v>
      </c>
      <c r="F601" s="59" t="s">
        <v>2501</v>
      </c>
      <c r="G601" s="59" t="s">
        <v>2607</v>
      </c>
      <c r="H601" s="11" t="s">
        <v>613</v>
      </c>
      <c r="I601" s="11" t="s">
        <v>34</v>
      </c>
      <c r="J601" s="57" t="s">
        <v>65</v>
      </c>
      <c r="K601" s="11" t="s">
        <v>102</v>
      </c>
      <c r="L601" s="11" t="s">
        <v>67</v>
      </c>
      <c r="M601" s="11" t="s">
        <v>66</v>
      </c>
      <c r="N601" s="59" t="s">
        <v>2541</v>
      </c>
      <c r="O601" s="75">
        <v>13979312701</v>
      </c>
      <c r="P601" s="59" t="s">
        <v>2542</v>
      </c>
      <c r="Q601" s="59" t="s">
        <v>2504</v>
      </c>
      <c r="R601" s="75">
        <v>15070371899</v>
      </c>
      <c r="S601" s="11" t="s">
        <v>2557</v>
      </c>
      <c r="T601" s="11" t="s">
        <v>2608</v>
      </c>
      <c r="U601" s="55">
        <v>13627036161</v>
      </c>
      <c r="V601" s="11" t="s">
        <v>138</v>
      </c>
      <c r="W601" s="11" t="s">
        <v>2582</v>
      </c>
      <c r="X601" s="55" t="s">
        <v>2583</v>
      </c>
      <c r="Y601" s="59" t="s">
        <v>2584</v>
      </c>
      <c r="Z601" s="11" t="s">
        <v>2613</v>
      </c>
      <c r="AA601" s="55">
        <v>13576311225</v>
      </c>
      <c r="AB601" s="59" t="s">
        <v>143</v>
      </c>
      <c r="AC601" s="55"/>
    </row>
    <row r="602" s="41" customFormat="1" ht="27" customHeight="1" spans="1:29">
      <c r="A602" s="11">
        <v>534</v>
      </c>
      <c r="B602" s="59" t="s">
        <v>2614</v>
      </c>
      <c r="C602" s="59" t="s">
        <v>99</v>
      </c>
      <c r="D602" s="59" t="s">
        <v>29</v>
      </c>
      <c r="E602" s="59" t="s">
        <v>30</v>
      </c>
      <c r="F602" s="59" t="s">
        <v>2501</v>
      </c>
      <c r="G602" s="59" t="s">
        <v>1949</v>
      </c>
      <c r="H602" s="11" t="s">
        <v>613</v>
      </c>
      <c r="I602" s="11" t="s">
        <v>34</v>
      </c>
      <c r="J602" s="57" t="s">
        <v>65</v>
      </c>
      <c r="K602" s="11" t="s">
        <v>102</v>
      </c>
      <c r="L602" s="11" t="s">
        <v>67</v>
      </c>
      <c r="M602" s="11" t="s">
        <v>66</v>
      </c>
      <c r="N602" s="85" t="s">
        <v>2504</v>
      </c>
      <c r="O602" s="86">
        <v>15070371899</v>
      </c>
      <c r="P602" s="85" t="s">
        <v>2557</v>
      </c>
      <c r="Q602" s="85" t="s">
        <v>2502</v>
      </c>
      <c r="R602" s="86">
        <v>13755736776</v>
      </c>
      <c r="S602" s="85" t="s">
        <v>2503</v>
      </c>
      <c r="T602" s="11" t="s">
        <v>2615</v>
      </c>
      <c r="U602" s="55" t="s">
        <v>2616</v>
      </c>
      <c r="V602" s="11" t="s">
        <v>138</v>
      </c>
      <c r="W602" s="11" t="s">
        <v>2582</v>
      </c>
      <c r="X602" s="55" t="s">
        <v>2583</v>
      </c>
      <c r="Y602" s="59" t="s">
        <v>2584</v>
      </c>
      <c r="Z602" s="11" t="s">
        <v>2617</v>
      </c>
      <c r="AA602" s="55">
        <v>13479376929</v>
      </c>
      <c r="AB602" s="59" t="s">
        <v>143</v>
      </c>
      <c r="AC602" s="55"/>
    </row>
    <row r="603" s="41" customFormat="1" ht="27" customHeight="1" spans="1:29">
      <c r="A603" s="11">
        <v>535</v>
      </c>
      <c r="B603" s="59" t="s">
        <v>1201</v>
      </c>
      <c r="C603" s="59" t="s">
        <v>99</v>
      </c>
      <c r="D603" s="59" t="s">
        <v>29</v>
      </c>
      <c r="E603" s="59" t="s">
        <v>30</v>
      </c>
      <c r="F603" s="59" t="s">
        <v>2501</v>
      </c>
      <c r="G603" s="59" t="s">
        <v>1949</v>
      </c>
      <c r="H603" s="11" t="s">
        <v>613</v>
      </c>
      <c r="I603" s="11" t="s">
        <v>34</v>
      </c>
      <c r="J603" s="57" t="s">
        <v>65</v>
      </c>
      <c r="K603" s="11" t="s">
        <v>102</v>
      </c>
      <c r="L603" s="11" t="s">
        <v>67</v>
      </c>
      <c r="M603" s="11" t="s">
        <v>66</v>
      </c>
      <c r="N603" s="85" t="s">
        <v>2504</v>
      </c>
      <c r="O603" s="86">
        <v>15070371899</v>
      </c>
      <c r="P603" s="85" t="s">
        <v>2557</v>
      </c>
      <c r="Q603" s="85" t="s">
        <v>2502</v>
      </c>
      <c r="R603" s="86">
        <v>13755736776</v>
      </c>
      <c r="S603" s="85" t="s">
        <v>2503</v>
      </c>
      <c r="T603" s="11" t="s">
        <v>2615</v>
      </c>
      <c r="U603" s="55" t="s">
        <v>2616</v>
      </c>
      <c r="V603" s="11" t="s">
        <v>138</v>
      </c>
      <c r="W603" s="11" t="s">
        <v>2582</v>
      </c>
      <c r="X603" s="55" t="s">
        <v>2583</v>
      </c>
      <c r="Y603" s="59" t="s">
        <v>2584</v>
      </c>
      <c r="Z603" s="11" t="s">
        <v>2618</v>
      </c>
      <c r="AA603" s="55">
        <v>13677061425</v>
      </c>
      <c r="AB603" s="59" t="s">
        <v>143</v>
      </c>
      <c r="AC603" s="55"/>
    </row>
    <row r="604" s="41" customFormat="1" ht="27" customHeight="1" spans="1:29">
      <c r="A604" s="11">
        <v>536</v>
      </c>
      <c r="B604" s="59" t="s">
        <v>1417</v>
      </c>
      <c r="C604" s="59" t="s">
        <v>99</v>
      </c>
      <c r="D604" s="59" t="s">
        <v>29</v>
      </c>
      <c r="E604" s="59" t="s">
        <v>30</v>
      </c>
      <c r="F604" s="59" t="s">
        <v>2501</v>
      </c>
      <c r="G604" s="59" t="s">
        <v>1949</v>
      </c>
      <c r="H604" s="11" t="s">
        <v>613</v>
      </c>
      <c r="I604" s="11" t="s">
        <v>34</v>
      </c>
      <c r="J604" s="57" t="s">
        <v>65</v>
      </c>
      <c r="K604" s="11" t="s">
        <v>102</v>
      </c>
      <c r="L604" s="11" t="s">
        <v>67</v>
      </c>
      <c r="M604" s="11" t="s">
        <v>66</v>
      </c>
      <c r="N604" s="85" t="s">
        <v>2504</v>
      </c>
      <c r="O604" s="86">
        <v>15070371899</v>
      </c>
      <c r="P604" s="85" t="s">
        <v>2557</v>
      </c>
      <c r="Q604" s="85" t="s">
        <v>2502</v>
      </c>
      <c r="R604" s="86">
        <v>13755736776</v>
      </c>
      <c r="S604" s="85" t="s">
        <v>2503</v>
      </c>
      <c r="T604" s="59" t="s">
        <v>2615</v>
      </c>
      <c r="U604" s="59" t="s">
        <v>2616</v>
      </c>
      <c r="V604" s="59" t="s">
        <v>138</v>
      </c>
      <c r="W604" s="59" t="s">
        <v>2582</v>
      </c>
      <c r="X604" s="59" t="s">
        <v>2583</v>
      </c>
      <c r="Y604" s="59" t="s">
        <v>2584</v>
      </c>
      <c r="Z604" s="59" t="s">
        <v>2619</v>
      </c>
      <c r="AA604" s="55">
        <v>13755735453</v>
      </c>
      <c r="AB604" s="59" t="s">
        <v>143</v>
      </c>
      <c r="AC604" s="55"/>
    </row>
    <row r="605" s="41" customFormat="1" ht="27" customHeight="1" spans="1:29">
      <c r="A605" s="11">
        <v>537</v>
      </c>
      <c r="B605" s="59" t="s">
        <v>2620</v>
      </c>
      <c r="C605" s="59" t="s">
        <v>28</v>
      </c>
      <c r="D605" s="59" t="s">
        <v>29</v>
      </c>
      <c r="E605" s="59" t="s">
        <v>30</v>
      </c>
      <c r="F605" s="59" t="s">
        <v>2501</v>
      </c>
      <c r="G605" s="59" t="s">
        <v>2621</v>
      </c>
      <c r="H605" s="11" t="s">
        <v>613</v>
      </c>
      <c r="I605" s="11" t="s">
        <v>34</v>
      </c>
      <c r="J605" s="57" t="s">
        <v>65</v>
      </c>
      <c r="K605" s="11" t="s">
        <v>102</v>
      </c>
      <c r="L605" s="11" t="s">
        <v>67</v>
      </c>
      <c r="M605" s="11" t="s">
        <v>66</v>
      </c>
      <c r="N605" s="59" t="s">
        <v>2547</v>
      </c>
      <c r="O605" s="75">
        <v>15070338765</v>
      </c>
      <c r="P605" s="85" t="s">
        <v>2548</v>
      </c>
      <c r="Q605" s="59" t="s">
        <v>2504</v>
      </c>
      <c r="R605" s="75">
        <v>15070371899</v>
      </c>
      <c r="S605" s="11" t="s">
        <v>2557</v>
      </c>
      <c r="T605" s="59" t="s">
        <v>2622</v>
      </c>
      <c r="U605" s="59">
        <v>18720304729</v>
      </c>
      <c r="V605" s="59" t="s">
        <v>138</v>
      </c>
      <c r="W605" s="59" t="s">
        <v>2582</v>
      </c>
      <c r="X605" s="59" t="s">
        <v>2583</v>
      </c>
      <c r="Y605" s="59" t="s">
        <v>2584</v>
      </c>
      <c r="Z605" s="59" t="s">
        <v>2623</v>
      </c>
      <c r="AA605" s="59">
        <v>15968567065</v>
      </c>
      <c r="AB605" s="59" t="s">
        <v>786</v>
      </c>
      <c r="AC605" s="55"/>
    </row>
    <row r="606" s="41" customFormat="1" ht="27" customHeight="1" spans="1:29">
      <c r="A606" s="11">
        <v>538</v>
      </c>
      <c r="B606" s="59" t="s">
        <v>2624</v>
      </c>
      <c r="C606" s="59" t="s">
        <v>28</v>
      </c>
      <c r="D606" s="59" t="s">
        <v>29</v>
      </c>
      <c r="E606" s="59" t="s">
        <v>30</v>
      </c>
      <c r="F606" s="59" t="s">
        <v>2501</v>
      </c>
      <c r="G606" s="59" t="s">
        <v>2621</v>
      </c>
      <c r="H606" s="11" t="s">
        <v>613</v>
      </c>
      <c r="I606" s="11" t="s">
        <v>34</v>
      </c>
      <c r="J606" s="57" t="s">
        <v>65</v>
      </c>
      <c r="K606" s="11" t="s">
        <v>102</v>
      </c>
      <c r="L606" s="11" t="s">
        <v>67</v>
      </c>
      <c r="M606" s="11" t="s">
        <v>66</v>
      </c>
      <c r="N606" s="59" t="s">
        <v>2547</v>
      </c>
      <c r="O606" s="75">
        <v>15070338765</v>
      </c>
      <c r="P606" s="85" t="s">
        <v>2548</v>
      </c>
      <c r="Q606" s="59" t="s">
        <v>2504</v>
      </c>
      <c r="R606" s="75">
        <v>15070371899</v>
      </c>
      <c r="S606" s="11" t="s">
        <v>2557</v>
      </c>
      <c r="T606" s="59" t="s">
        <v>2622</v>
      </c>
      <c r="U606" s="59">
        <v>18720304729</v>
      </c>
      <c r="V606" s="59" t="s">
        <v>138</v>
      </c>
      <c r="W606" s="59" t="s">
        <v>2582</v>
      </c>
      <c r="X606" s="59" t="s">
        <v>2583</v>
      </c>
      <c r="Y606" s="59" t="s">
        <v>2584</v>
      </c>
      <c r="Z606" s="59" t="s">
        <v>2622</v>
      </c>
      <c r="AA606" s="59">
        <v>18720304729</v>
      </c>
      <c r="AB606" s="59" t="s">
        <v>138</v>
      </c>
      <c r="AC606" s="55"/>
    </row>
    <row r="607" s="41" customFormat="1" ht="27" customHeight="1" spans="1:29">
      <c r="A607" s="11">
        <v>539</v>
      </c>
      <c r="B607" s="59" t="s">
        <v>376</v>
      </c>
      <c r="C607" s="59" t="s">
        <v>28</v>
      </c>
      <c r="D607" s="59" t="s">
        <v>29</v>
      </c>
      <c r="E607" s="59" t="s">
        <v>30</v>
      </c>
      <c r="F607" s="59" t="s">
        <v>2501</v>
      </c>
      <c r="G607" s="59" t="s">
        <v>2621</v>
      </c>
      <c r="H607" s="11" t="s">
        <v>613</v>
      </c>
      <c r="I607" s="11" t="s">
        <v>34</v>
      </c>
      <c r="J607" s="57" t="s">
        <v>65</v>
      </c>
      <c r="K607" s="11" t="s">
        <v>102</v>
      </c>
      <c r="L607" s="11" t="s">
        <v>67</v>
      </c>
      <c r="M607" s="11" t="s">
        <v>66</v>
      </c>
      <c r="N607" s="59" t="s">
        <v>2547</v>
      </c>
      <c r="O607" s="75">
        <v>15070338765</v>
      </c>
      <c r="P607" s="85" t="s">
        <v>2548</v>
      </c>
      <c r="Q607" s="59" t="s">
        <v>2504</v>
      </c>
      <c r="R607" s="75">
        <v>15070371899</v>
      </c>
      <c r="S607" s="11" t="s">
        <v>2557</v>
      </c>
      <c r="T607" s="59" t="s">
        <v>2622</v>
      </c>
      <c r="U607" s="59">
        <v>18720304729</v>
      </c>
      <c r="V607" s="59" t="s">
        <v>138</v>
      </c>
      <c r="W607" s="59" t="s">
        <v>2582</v>
      </c>
      <c r="X607" s="59" t="s">
        <v>2583</v>
      </c>
      <c r="Y607" s="59" t="s">
        <v>2584</v>
      </c>
      <c r="Z607" s="59" t="s">
        <v>2625</v>
      </c>
      <c r="AA607" s="59">
        <v>13979397149</v>
      </c>
      <c r="AB607" s="59" t="s">
        <v>786</v>
      </c>
      <c r="AC607" s="59"/>
    </row>
    <row r="608" s="41" customFormat="1" ht="27" customHeight="1" spans="1:29">
      <c r="A608" s="11">
        <v>540</v>
      </c>
      <c r="B608" s="59" t="s">
        <v>2626</v>
      </c>
      <c r="C608" s="59" t="s">
        <v>28</v>
      </c>
      <c r="D608" s="59" t="s">
        <v>29</v>
      </c>
      <c r="E608" s="59" t="s">
        <v>30</v>
      </c>
      <c r="F608" s="59" t="s">
        <v>2501</v>
      </c>
      <c r="G608" s="59" t="s">
        <v>2621</v>
      </c>
      <c r="H608" s="11" t="s">
        <v>613</v>
      </c>
      <c r="I608" s="11" t="s">
        <v>34</v>
      </c>
      <c r="J608" s="57" t="s">
        <v>65</v>
      </c>
      <c r="K608" s="11" t="s">
        <v>102</v>
      </c>
      <c r="L608" s="11" t="s">
        <v>67</v>
      </c>
      <c r="M608" s="11" t="s">
        <v>66</v>
      </c>
      <c r="N608" s="59" t="s">
        <v>2547</v>
      </c>
      <c r="O608" s="75">
        <v>15070338765</v>
      </c>
      <c r="P608" s="85" t="s">
        <v>2548</v>
      </c>
      <c r="Q608" s="59" t="s">
        <v>2504</v>
      </c>
      <c r="R608" s="75">
        <v>15070371899</v>
      </c>
      <c r="S608" s="11" t="s">
        <v>2557</v>
      </c>
      <c r="T608" s="59" t="s">
        <v>2622</v>
      </c>
      <c r="U608" s="59">
        <v>18720304729</v>
      </c>
      <c r="V608" s="59" t="s">
        <v>138</v>
      </c>
      <c r="W608" s="59" t="s">
        <v>2582</v>
      </c>
      <c r="X608" s="59" t="s">
        <v>2583</v>
      </c>
      <c r="Y608" s="59" t="s">
        <v>2584</v>
      </c>
      <c r="Z608" s="59" t="s">
        <v>2627</v>
      </c>
      <c r="AA608" s="59">
        <v>19168366839</v>
      </c>
      <c r="AB608" s="59" t="s">
        <v>143</v>
      </c>
      <c r="AC608" s="59"/>
    </row>
    <row r="609" s="41" customFormat="1" ht="27" customHeight="1" spans="1:29">
      <c r="A609" s="11">
        <v>541</v>
      </c>
      <c r="B609" s="59" t="s">
        <v>2469</v>
      </c>
      <c r="C609" s="59" t="s">
        <v>28</v>
      </c>
      <c r="D609" s="59" t="s">
        <v>29</v>
      </c>
      <c r="E609" s="59" t="s">
        <v>30</v>
      </c>
      <c r="F609" s="59" t="s">
        <v>2501</v>
      </c>
      <c r="G609" s="59" t="s">
        <v>2628</v>
      </c>
      <c r="H609" s="11" t="s">
        <v>613</v>
      </c>
      <c r="I609" s="11" t="s">
        <v>34</v>
      </c>
      <c r="J609" s="57" t="s">
        <v>65</v>
      </c>
      <c r="K609" s="11" t="s">
        <v>102</v>
      </c>
      <c r="L609" s="11" t="s">
        <v>67</v>
      </c>
      <c r="M609" s="11" t="s">
        <v>66</v>
      </c>
      <c r="N609" s="59" t="s">
        <v>2566</v>
      </c>
      <c r="O609" s="75">
        <v>13870303265</v>
      </c>
      <c r="P609" s="59" t="s">
        <v>2567</v>
      </c>
      <c r="Q609" s="59" t="s">
        <v>2504</v>
      </c>
      <c r="R609" s="75">
        <v>15070371899</v>
      </c>
      <c r="S609" s="11" t="s">
        <v>2557</v>
      </c>
      <c r="T609" s="59" t="s">
        <v>2629</v>
      </c>
      <c r="U609" s="59">
        <v>13766496537</v>
      </c>
      <c r="V609" s="59" t="s">
        <v>138</v>
      </c>
      <c r="W609" s="59" t="s">
        <v>2582</v>
      </c>
      <c r="X609" s="59" t="s">
        <v>2583</v>
      </c>
      <c r="Y609" s="59" t="s">
        <v>2584</v>
      </c>
      <c r="Z609" s="59" t="s">
        <v>2630</v>
      </c>
      <c r="AA609" s="59">
        <v>13755736739</v>
      </c>
      <c r="AB609" s="59" t="s">
        <v>786</v>
      </c>
      <c r="AC609" s="59"/>
    </row>
    <row r="610" s="41" customFormat="1" ht="27" customHeight="1" spans="1:29">
      <c r="A610" s="11">
        <v>542</v>
      </c>
      <c r="B610" s="59" t="s">
        <v>2631</v>
      </c>
      <c r="C610" s="59" t="s">
        <v>99</v>
      </c>
      <c r="D610" s="59" t="s">
        <v>29</v>
      </c>
      <c r="E610" s="59" t="s">
        <v>30</v>
      </c>
      <c r="F610" s="59" t="s">
        <v>2501</v>
      </c>
      <c r="G610" s="59" t="s">
        <v>2632</v>
      </c>
      <c r="H610" s="11" t="s">
        <v>613</v>
      </c>
      <c r="I610" s="11" t="s">
        <v>34</v>
      </c>
      <c r="J610" s="57" t="s">
        <v>65</v>
      </c>
      <c r="K610" s="11" t="s">
        <v>102</v>
      </c>
      <c r="L610" s="11" t="s">
        <v>67</v>
      </c>
      <c r="M610" s="11" t="s">
        <v>66</v>
      </c>
      <c r="N610" s="59" t="s">
        <v>2633</v>
      </c>
      <c r="O610" s="75">
        <v>15180369910</v>
      </c>
      <c r="P610" s="59" t="s">
        <v>2557</v>
      </c>
      <c r="Q610" s="59" t="s">
        <v>2504</v>
      </c>
      <c r="R610" s="75">
        <v>15070371899</v>
      </c>
      <c r="S610" s="11" t="s">
        <v>2557</v>
      </c>
      <c r="T610" s="59" t="s">
        <v>2634</v>
      </c>
      <c r="U610" s="59">
        <v>15179344860</v>
      </c>
      <c r="V610" s="59" t="s">
        <v>138</v>
      </c>
      <c r="W610" s="59" t="s">
        <v>2582</v>
      </c>
      <c r="X610" s="59" t="s">
        <v>2583</v>
      </c>
      <c r="Y610" s="59" t="s">
        <v>2584</v>
      </c>
      <c r="Z610" s="59" t="s">
        <v>2634</v>
      </c>
      <c r="AA610" s="59">
        <v>15179344860</v>
      </c>
      <c r="AB610" s="59" t="s">
        <v>143</v>
      </c>
      <c r="AC610" s="59"/>
    </row>
    <row r="611" s="41" customFormat="1" ht="27" customHeight="1" spans="1:29">
      <c r="A611" s="11">
        <v>543</v>
      </c>
      <c r="B611" s="59" t="s">
        <v>2635</v>
      </c>
      <c r="C611" s="59" t="s">
        <v>28</v>
      </c>
      <c r="D611" s="59" t="s">
        <v>29</v>
      </c>
      <c r="E611" s="59" t="s">
        <v>30</v>
      </c>
      <c r="F611" s="59" t="s">
        <v>2501</v>
      </c>
      <c r="G611" s="59" t="s">
        <v>2636</v>
      </c>
      <c r="H611" s="11" t="s">
        <v>613</v>
      </c>
      <c r="I611" s="11" t="s">
        <v>34</v>
      </c>
      <c r="J611" s="57" t="s">
        <v>65</v>
      </c>
      <c r="K611" s="11" t="s">
        <v>102</v>
      </c>
      <c r="L611" s="11" t="s">
        <v>67</v>
      </c>
      <c r="M611" s="11" t="s">
        <v>66</v>
      </c>
      <c r="N611" s="59" t="s">
        <v>2556</v>
      </c>
      <c r="O611" s="75">
        <v>13755735108</v>
      </c>
      <c r="P611" s="59" t="s">
        <v>2557</v>
      </c>
      <c r="Q611" s="59" t="s">
        <v>2504</v>
      </c>
      <c r="R611" s="75">
        <v>15070371899</v>
      </c>
      <c r="S611" s="11" t="s">
        <v>2557</v>
      </c>
      <c r="T611" s="59" t="s">
        <v>2637</v>
      </c>
      <c r="U611" s="59">
        <v>18770388170</v>
      </c>
      <c r="V611" s="59" t="s">
        <v>138</v>
      </c>
      <c r="W611" s="59" t="s">
        <v>2582</v>
      </c>
      <c r="X611" s="59" t="s">
        <v>2583</v>
      </c>
      <c r="Y611" s="59" t="s">
        <v>2584</v>
      </c>
      <c r="Z611" s="59" t="s">
        <v>2638</v>
      </c>
      <c r="AA611" s="59">
        <v>13588391093</v>
      </c>
      <c r="AB611" s="59" t="s">
        <v>143</v>
      </c>
      <c r="AC611" s="59"/>
    </row>
    <row r="612" s="41" customFormat="1" ht="27" customHeight="1" spans="1:29">
      <c r="A612" s="11">
        <v>544</v>
      </c>
      <c r="B612" s="60" t="s">
        <v>2639</v>
      </c>
      <c r="C612" s="60" t="s">
        <v>28</v>
      </c>
      <c r="D612" s="60" t="s">
        <v>29</v>
      </c>
      <c r="E612" s="60" t="s">
        <v>30</v>
      </c>
      <c r="F612" s="60" t="s">
        <v>2640</v>
      </c>
      <c r="G612" s="60" t="s">
        <v>2641</v>
      </c>
      <c r="H612" s="11" t="s">
        <v>613</v>
      </c>
      <c r="I612" s="11" t="s">
        <v>34</v>
      </c>
      <c r="J612" s="57" t="s">
        <v>65</v>
      </c>
      <c r="K612" s="11" t="s">
        <v>102</v>
      </c>
      <c r="L612" s="11" t="s">
        <v>67</v>
      </c>
      <c r="M612" s="11" t="s">
        <v>66</v>
      </c>
      <c r="N612" s="59" t="s">
        <v>2642</v>
      </c>
      <c r="O612" s="59">
        <v>13879318603</v>
      </c>
      <c r="P612" s="88" t="s">
        <v>2643</v>
      </c>
      <c r="Q612" s="88" t="s">
        <v>2644</v>
      </c>
      <c r="R612" s="88">
        <v>13755366818</v>
      </c>
      <c r="S612" s="88" t="s">
        <v>2645</v>
      </c>
      <c r="T612" s="59" t="s">
        <v>2646</v>
      </c>
      <c r="U612" s="89" t="s">
        <v>2647</v>
      </c>
      <c r="V612" s="60" t="s">
        <v>2648</v>
      </c>
      <c r="W612" s="88" t="s">
        <v>2649</v>
      </c>
      <c r="X612" s="75" t="s">
        <v>2650</v>
      </c>
      <c r="Y612" s="88" t="s">
        <v>2651</v>
      </c>
      <c r="Z612" s="59" t="s">
        <v>2646</v>
      </c>
      <c r="AA612" s="89" t="s">
        <v>2647</v>
      </c>
      <c r="AB612" s="60" t="s">
        <v>2652</v>
      </c>
      <c r="AC612" s="59"/>
    </row>
    <row r="613" s="41" customFormat="1" ht="27" customHeight="1" spans="1:29">
      <c r="A613" s="11">
        <v>545</v>
      </c>
      <c r="B613" s="60" t="s">
        <v>2653</v>
      </c>
      <c r="C613" s="60" t="s">
        <v>28</v>
      </c>
      <c r="D613" s="60" t="s">
        <v>29</v>
      </c>
      <c r="E613" s="60" t="s">
        <v>30</v>
      </c>
      <c r="F613" s="60" t="s">
        <v>2640</v>
      </c>
      <c r="G613" s="60" t="s">
        <v>2641</v>
      </c>
      <c r="H613" s="11" t="s">
        <v>613</v>
      </c>
      <c r="I613" s="11" t="s">
        <v>34</v>
      </c>
      <c r="J613" s="57" t="s">
        <v>65</v>
      </c>
      <c r="K613" s="11" t="s">
        <v>102</v>
      </c>
      <c r="L613" s="11" t="s">
        <v>67</v>
      </c>
      <c r="M613" s="11" t="s">
        <v>66</v>
      </c>
      <c r="N613" s="59" t="s">
        <v>2642</v>
      </c>
      <c r="O613" s="59">
        <v>13879318604</v>
      </c>
      <c r="P613" s="88" t="s">
        <v>2643</v>
      </c>
      <c r="Q613" s="88" t="s">
        <v>2644</v>
      </c>
      <c r="R613" s="88">
        <v>13755366819</v>
      </c>
      <c r="S613" s="88" t="s">
        <v>2645</v>
      </c>
      <c r="T613" s="59" t="s">
        <v>2646</v>
      </c>
      <c r="U613" s="89" t="s">
        <v>2647</v>
      </c>
      <c r="V613" s="60" t="s">
        <v>2648</v>
      </c>
      <c r="W613" s="88" t="s">
        <v>2649</v>
      </c>
      <c r="X613" s="75" t="s">
        <v>2650</v>
      </c>
      <c r="Y613" s="88" t="s">
        <v>2651</v>
      </c>
      <c r="Z613" s="88" t="s">
        <v>2654</v>
      </c>
      <c r="AA613" s="89" t="s">
        <v>2655</v>
      </c>
      <c r="AB613" s="60" t="s">
        <v>2652</v>
      </c>
      <c r="AC613" s="59"/>
    </row>
    <row r="614" s="41" customFormat="1" ht="27" customHeight="1" spans="1:29">
      <c r="A614" s="11">
        <v>546</v>
      </c>
      <c r="B614" s="60" t="s">
        <v>2656</v>
      </c>
      <c r="C614" s="60" t="s">
        <v>28</v>
      </c>
      <c r="D614" s="60" t="s">
        <v>29</v>
      </c>
      <c r="E614" s="60" t="s">
        <v>30</v>
      </c>
      <c r="F614" s="60" t="s">
        <v>2640</v>
      </c>
      <c r="G614" s="60" t="s">
        <v>2641</v>
      </c>
      <c r="H614" s="11" t="s">
        <v>613</v>
      </c>
      <c r="I614" s="11" t="s">
        <v>34</v>
      </c>
      <c r="J614" s="57" t="s">
        <v>65</v>
      </c>
      <c r="K614" s="11" t="s">
        <v>102</v>
      </c>
      <c r="L614" s="11" t="s">
        <v>67</v>
      </c>
      <c r="M614" s="11" t="s">
        <v>66</v>
      </c>
      <c r="N614" s="59" t="s">
        <v>2642</v>
      </c>
      <c r="O614" s="59">
        <v>13879318605</v>
      </c>
      <c r="P614" s="88" t="s">
        <v>2643</v>
      </c>
      <c r="Q614" s="88" t="s">
        <v>2644</v>
      </c>
      <c r="R614" s="88">
        <v>13755366820</v>
      </c>
      <c r="S614" s="88" t="s">
        <v>2645</v>
      </c>
      <c r="T614" s="59" t="s">
        <v>2646</v>
      </c>
      <c r="U614" s="89" t="s">
        <v>2647</v>
      </c>
      <c r="V614" s="60" t="s">
        <v>2648</v>
      </c>
      <c r="W614" s="88" t="s">
        <v>2649</v>
      </c>
      <c r="X614" s="75" t="s">
        <v>2650</v>
      </c>
      <c r="Y614" s="88" t="s">
        <v>2651</v>
      </c>
      <c r="Z614" s="59" t="s">
        <v>2657</v>
      </c>
      <c r="AA614" s="89" t="s">
        <v>2658</v>
      </c>
      <c r="AB614" s="60" t="s">
        <v>2652</v>
      </c>
      <c r="AC614" s="59"/>
    </row>
    <row r="615" s="41" customFormat="1" ht="27" customHeight="1" spans="1:29">
      <c r="A615" s="11">
        <v>547</v>
      </c>
      <c r="B615" s="60" t="s">
        <v>2659</v>
      </c>
      <c r="C615" s="60" t="s">
        <v>28</v>
      </c>
      <c r="D615" s="60" t="s">
        <v>29</v>
      </c>
      <c r="E615" s="60" t="s">
        <v>30</v>
      </c>
      <c r="F615" s="60" t="s">
        <v>2640</v>
      </c>
      <c r="G615" s="60" t="s">
        <v>2641</v>
      </c>
      <c r="H615" s="11" t="s">
        <v>613</v>
      </c>
      <c r="I615" s="11" t="s">
        <v>34</v>
      </c>
      <c r="J615" s="57" t="s">
        <v>65</v>
      </c>
      <c r="K615" s="11" t="s">
        <v>102</v>
      </c>
      <c r="L615" s="11" t="s">
        <v>67</v>
      </c>
      <c r="M615" s="11" t="s">
        <v>66</v>
      </c>
      <c r="N615" s="59" t="s">
        <v>2642</v>
      </c>
      <c r="O615" s="59">
        <v>13879318606</v>
      </c>
      <c r="P615" s="88" t="s">
        <v>2643</v>
      </c>
      <c r="Q615" s="88" t="s">
        <v>2644</v>
      </c>
      <c r="R615" s="88">
        <v>13755366821</v>
      </c>
      <c r="S615" s="88" t="s">
        <v>2645</v>
      </c>
      <c r="T615" s="59" t="s">
        <v>2646</v>
      </c>
      <c r="U615" s="89" t="s">
        <v>2647</v>
      </c>
      <c r="V615" s="60" t="s">
        <v>2648</v>
      </c>
      <c r="W615" s="88" t="s">
        <v>2649</v>
      </c>
      <c r="X615" s="75" t="s">
        <v>2650</v>
      </c>
      <c r="Y615" s="88" t="s">
        <v>2651</v>
      </c>
      <c r="Z615" s="59" t="s">
        <v>2660</v>
      </c>
      <c r="AA615" s="89">
        <v>13479390615</v>
      </c>
      <c r="AB615" s="60" t="s">
        <v>2652</v>
      </c>
      <c r="AC615" s="75"/>
    </row>
    <row r="616" s="41" customFormat="1" ht="27" customHeight="1" spans="1:29">
      <c r="A616" s="11">
        <v>548</v>
      </c>
      <c r="B616" s="55" t="s">
        <v>2661</v>
      </c>
      <c r="C616" s="60" t="s">
        <v>28</v>
      </c>
      <c r="D616" s="60" t="s">
        <v>29</v>
      </c>
      <c r="E616" s="60" t="s">
        <v>30</v>
      </c>
      <c r="F616" s="60" t="s">
        <v>2640</v>
      </c>
      <c r="G616" s="60" t="s">
        <v>2662</v>
      </c>
      <c r="H616" s="11" t="s">
        <v>613</v>
      </c>
      <c r="I616" s="11" t="s">
        <v>34</v>
      </c>
      <c r="J616" s="57" t="s">
        <v>65</v>
      </c>
      <c r="K616" s="11" t="s">
        <v>102</v>
      </c>
      <c r="L616" s="11" t="s">
        <v>67</v>
      </c>
      <c r="M616" s="11" t="s">
        <v>66</v>
      </c>
      <c r="N616" s="59" t="s">
        <v>2663</v>
      </c>
      <c r="O616" s="88">
        <v>18070533239</v>
      </c>
      <c r="P616" s="88" t="s">
        <v>2664</v>
      </c>
      <c r="Q616" s="88" t="s">
        <v>2644</v>
      </c>
      <c r="R616" s="88">
        <v>13755366822</v>
      </c>
      <c r="S616" s="88" t="s">
        <v>2645</v>
      </c>
      <c r="T616" s="88" t="s">
        <v>2665</v>
      </c>
      <c r="U616" s="89" t="s">
        <v>2666</v>
      </c>
      <c r="V616" s="88" t="s">
        <v>2667</v>
      </c>
      <c r="W616" s="88" t="s">
        <v>2649</v>
      </c>
      <c r="X616" s="75" t="s">
        <v>2650</v>
      </c>
      <c r="Y616" s="88" t="s">
        <v>2651</v>
      </c>
      <c r="Z616" s="88" t="s">
        <v>2665</v>
      </c>
      <c r="AA616" s="89" t="s">
        <v>2666</v>
      </c>
      <c r="AB616" s="60" t="s">
        <v>2668</v>
      </c>
      <c r="AC616" s="75"/>
    </row>
    <row r="617" s="41" customFormat="1" ht="27" customHeight="1" spans="1:29">
      <c r="A617" s="11">
        <v>549</v>
      </c>
      <c r="B617" s="60" t="s">
        <v>2669</v>
      </c>
      <c r="C617" s="60" t="s">
        <v>28</v>
      </c>
      <c r="D617" s="60" t="s">
        <v>29</v>
      </c>
      <c r="E617" s="60" t="s">
        <v>30</v>
      </c>
      <c r="F617" s="60" t="s">
        <v>2640</v>
      </c>
      <c r="G617" s="60" t="s">
        <v>2662</v>
      </c>
      <c r="H617" s="11" t="s">
        <v>613</v>
      </c>
      <c r="I617" s="11" t="s">
        <v>34</v>
      </c>
      <c r="J617" s="57" t="s">
        <v>65</v>
      </c>
      <c r="K617" s="11" t="s">
        <v>102</v>
      </c>
      <c r="L617" s="11" t="s">
        <v>67</v>
      </c>
      <c r="M617" s="11" t="s">
        <v>66</v>
      </c>
      <c r="N617" s="59" t="s">
        <v>2663</v>
      </c>
      <c r="O617" s="88">
        <v>18070533240</v>
      </c>
      <c r="P617" s="88" t="s">
        <v>2664</v>
      </c>
      <c r="Q617" s="88" t="s">
        <v>2644</v>
      </c>
      <c r="R617" s="88">
        <v>13755366823</v>
      </c>
      <c r="S617" s="88" t="s">
        <v>2645</v>
      </c>
      <c r="T617" s="88" t="s">
        <v>2665</v>
      </c>
      <c r="U617" s="89" t="s">
        <v>2666</v>
      </c>
      <c r="V617" s="88" t="s">
        <v>2667</v>
      </c>
      <c r="W617" s="88" t="s">
        <v>2649</v>
      </c>
      <c r="X617" s="75" t="s">
        <v>2650</v>
      </c>
      <c r="Y617" s="88" t="s">
        <v>2651</v>
      </c>
      <c r="Z617" s="88" t="s">
        <v>2670</v>
      </c>
      <c r="AA617" s="89" t="s">
        <v>2671</v>
      </c>
      <c r="AB617" s="60" t="s">
        <v>2668</v>
      </c>
      <c r="AC617" s="75"/>
    </row>
    <row r="618" s="41" customFormat="1" ht="27" customHeight="1" spans="1:29">
      <c r="A618" s="11">
        <v>550</v>
      </c>
      <c r="B618" s="60" t="s">
        <v>2672</v>
      </c>
      <c r="C618" s="60" t="s">
        <v>28</v>
      </c>
      <c r="D618" s="60" t="s">
        <v>29</v>
      </c>
      <c r="E618" s="60" t="s">
        <v>30</v>
      </c>
      <c r="F618" s="60" t="s">
        <v>2640</v>
      </c>
      <c r="G618" s="60" t="s">
        <v>2662</v>
      </c>
      <c r="H618" s="11" t="s">
        <v>613</v>
      </c>
      <c r="I618" s="11" t="s">
        <v>34</v>
      </c>
      <c r="J618" s="57" t="s">
        <v>65</v>
      </c>
      <c r="K618" s="11" t="s">
        <v>102</v>
      </c>
      <c r="L618" s="11" t="s">
        <v>67</v>
      </c>
      <c r="M618" s="11" t="s">
        <v>66</v>
      </c>
      <c r="N618" s="59" t="s">
        <v>2663</v>
      </c>
      <c r="O618" s="88">
        <v>18070533241</v>
      </c>
      <c r="P618" s="88" t="s">
        <v>2664</v>
      </c>
      <c r="Q618" s="88" t="s">
        <v>2644</v>
      </c>
      <c r="R618" s="88">
        <v>13755366824</v>
      </c>
      <c r="S618" s="88" t="s">
        <v>2645</v>
      </c>
      <c r="T618" s="88" t="s">
        <v>2665</v>
      </c>
      <c r="U618" s="89" t="s">
        <v>2666</v>
      </c>
      <c r="V618" s="88" t="s">
        <v>2667</v>
      </c>
      <c r="W618" s="88" t="s">
        <v>2649</v>
      </c>
      <c r="X618" s="75" t="s">
        <v>2650</v>
      </c>
      <c r="Y618" s="88" t="s">
        <v>2651</v>
      </c>
      <c r="Z618" s="88" t="s">
        <v>2673</v>
      </c>
      <c r="AA618" s="89" t="s">
        <v>2674</v>
      </c>
      <c r="AB618" s="60" t="s">
        <v>2668</v>
      </c>
      <c r="AC618" s="75"/>
    </row>
    <row r="619" s="41" customFormat="1" ht="27" customHeight="1" spans="1:29">
      <c r="A619" s="11">
        <v>551</v>
      </c>
      <c r="B619" s="60" t="s">
        <v>2675</v>
      </c>
      <c r="C619" s="60" t="s">
        <v>28</v>
      </c>
      <c r="D619" s="60" t="s">
        <v>29</v>
      </c>
      <c r="E619" s="60" t="s">
        <v>30</v>
      </c>
      <c r="F619" s="60" t="s">
        <v>2640</v>
      </c>
      <c r="G619" s="60" t="s">
        <v>2662</v>
      </c>
      <c r="H619" s="11" t="s">
        <v>613</v>
      </c>
      <c r="I619" s="11" t="s">
        <v>34</v>
      </c>
      <c r="J619" s="57" t="s">
        <v>65</v>
      </c>
      <c r="K619" s="11" t="s">
        <v>102</v>
      </c>
      <c r="L619" s="11" t="s">
        <v>67</v>
      </c>
      <c r="M619" s="11" t="s">
        <v>66</v>
      </c>
      <c r="N619" s="59" t="s">
        <v>2663</v>
      </c>
      <c r="O619" s="88">
        <v>18070533242</v>
      </c>
      <c r="P619" s="88" t="s">
        <v>2664</v>
      </c>
      <c r="Q619" s="88" t="s">
        <v>2644</v>
      </c>
      <c r="R619" s="88">
        <v>13755366825</v>
      </c>
      <c r="S619" s="88" t="s">
        <v>2645</v>
      </c>
      <c r="T619" s="88" t="s">
        <v>2665</v>
      </c>
      <c r="U619" s="89" t="s">
        <v>2666</v>
      </c>
      <c r="V619" s="88" t="s">
        <v>2667</v>
      </c>
      <c r="W619" s="88" t="s">
        <v>2649</v>
      </c>
      <c r="X619" s="75" t="s">
        <v>2650</v>
      </c>
      <c r="Y619" s="88" t="s">
        <v>2651</v>
      </c>
      <c r="Z619" s="88" t="s">
        <v>2676</v>
      </c>
      <c r="AA619" s="89" t="s">
        <v>2677</v>
      </c>
      <c r="AB619" s="60" t="s">
        <v>2668</v>
      </c>
      <c r="AC619" s="75"/>
    </row>
    <row r="620" s="41" customFormat="1" ht="27" customHeight="1" spans="1:29">
      <c r="A620" s="11">
        <v>552</v>
      </c>
      <c r="B620" s="60" t="s">
        <v>946</v>
      </c>
      <c r="C620" s="60" t="s">
        <v>28</v>
      </c>
      <c r="D620" s="60" t="s">
        <v>29</v>
      </c>
      <c r="E620" s="60" t="s">
        <v>30</v>
      </c>
      <c r="F620" s="60" t="s">
        <v>2640</v>
      </c>
      <c r="G620" s="60" t="s">
        <v>2678</v>
      </c>
      <c r="H620" s="11" t="s">
        <v>613</v>
      </c>
      <c r="I620" s="11" t="s">
        <v>34</v>
      </c>
      <c r="J620" s="57" t="s">
        <v>65</v>
      </c>
      <c r="K620" s="11" t="s">
        <v>102</v>
      </c>
      <c r="L620" s="11" t="s">
        <v>67</v>
      </c>
      <c r="M620" s="11" t="s">
        <v>66</v>
      </c>
      <c r="N620" s="59" t="s">
        <v>2679</v>
      </c>
      <c r="O620" s="88">
        <v>13507935726</v>
      </c>
      <c r="P620" s="88" t="s">
        <v>2680</v>
      </c>
      <c r="Q620" s="88" t="s">
        <v>2644</v>
      </c>
      <c r="R620" s="88">
        <v>13755366826</v>
      </c>
      <c r="S620" s="88" t="s">
        <v>2645</v>
      </c>
      <c r="T620" s="88" t="s">
        <v>2681</v>
      </c>
      <c r="U620" s="89" t="s">
        <v>2682</v>
      </c>
      <c r="V620" s="60" t="s">
        <v>2683</v>
      </c>
      <c r="W620" s="88" t="s">
        <v>2649</v>
      </c>
      <c r="X620" s="75" t="s">
        <v>2650</v>
      </c>
      <c r="Y620" s="88" t="s">
        <v>2651</v>
      </c>
      <c r="Z620" s="88" t="s">
        <v>2681</v>
      </c>
      <c r="AA620" s="89" t="s">
        <v>2682</v>
      </c>
      <c r="AB620" s="60" t="s">
        <v>2684</v>
      </c>
      <c r="AC620" s="75"/>
    </row>
    <row r="621" s="41" customFormat="1" ht="27" customHeight="1" spans="1:29">
      <c r="A621" s="11">
        <v>553</v>
      </c>
      <c r="B621" s="60" t="s">
        <v>769</v>
      </c>
      <c r="C621" s="60" t="s">
        <v>28</v>
      </c>
      <c r="D621" s="60" t="s">
        <v>29</v>
      </c>
      <c r="E621" s="60" t="s">
        <v>30</v>
      </c>
      <c r="F621" s="60" t="s">
        <v>2640</v>
      </c>
      <c r="G621" s="60" t="s">
        <v>2678</v>
      </c>
      <c r="H621" s="11" t="s">
        <v>613</v>
      </c>
      <c r="I621" s="11" t="s">
        <v>34</v>
      </c>
      <c r="J621" s="57" t="s">
        <v>65</v>
      </c>
      <c r="K621" s="11" t="s">
        <v>102</v>
      </c>
      <c r="L621" s="11" t="s">
        <v>67</v>
      </c>
      <c r="M621" s="11" t="s">
        <v>66</v>
      </c>
      <c r="N621" s="59" t="s">
        <v>2679</v>
      </c>
      <c r="O621" s="88">
        <v>13507935727</v>
      </c>
      <c r="P621" s="88" t="s">
        <v>2680</v>
      </c>
      <c r="Q621" s="88" t="s">
        <v>2644</v>
      </c>
      <c r="R621" s="88">
        <v>13755366827</v>
      </c>
      <c r="S621" s="88" t="s">
        <v>2645</v>
      </c>
      <c r="T621" s="88" t="s">
        <v>2681</v>
      </c>
      <c r="U621" s="89" t="s">
        <v>2682</v>
      </c>
      <c r="V621" s="60" t="s">
        <v>2683</v>
      </c>
      <c r="W621" s="88" t="s">
        <v>2649</v>
      </c>
      <c r="X621" s="75" t="s">
        <v>2650</v>
      </c>
      <c r="Y621" s="88" t="s">
        <v>2651</v>
      </c>
      <c r="Z621" s="88" t="s">
        <v>2685</v>
      </c>
      <c r="AA621" s="89" t="s">
        <v>2686</v>
      </c>
      <c r="AB621" s="60" t="s">
        <v>2684</v>
      </c>
      <c r="AC621" s="75"/>
    </row>
    <row r="622" s="41" customFormat="1" ht="27" customHeight="1" spans="1:29">
      <c r="A622" s="11">
        <v>554</v>
      </c>
      <c r="B622" s="60" t="s">
        <v>2687</v>
      </c>
      <c r="C622" s="60" t="s">
        <v>28</v>
      </c>
      <c r="D622" s="60" t="s">
        <v>29</v>
      </c>
      <c r="E622" s="60" t="s">
        <v>30</v>
      </c>
      <c r="F622" s="60" t="s">
        <v>2640</v>
      </c>
      <c r="G622" s="60" t="s">
        <v>2678</v>
      </c>
      <c r="H622" s="11" t="s">
        <v>613</v>
      </c>
      <c r="I622" s="11" t="s">
        <v>34</v>
      </c>
      <c r="J622" s="57" t="s">
        <v>65</v>
      </c>
      <c r="K622" s="11" t="s">
        <v>102</v>
      </c>
      <c r="L622" s="11" t="s">
        <v>67</v>
      </c>
      <c r="M622" s="11" t="s">
        <v>66</v>
      </c>
      <c r="N622" s="59" t="s">
        <v>2679</v>
      </c>
      <c r="O622" s="88">
        <v>13507935728</v>
      </c>
      <c r="P622" s="88" t="s">
        <v>2680</v>
      </c>
      <c r="Q622" s="88" t="s">
        <v>2644</v>
      </c>
      <c r="R622" s="88">
        <v>13755366828</v>
      </c>
      <c r="S622" s="88" t="s">
        <v>2645</v>
      </c>
      <c r="T622" s="88" t="s">
        <v>2681</v>
      </c>
      <c r="U622" s="89" t="s">
        <v>2682</v>
      </c>
      <c r="V622" s="60" t="s">
        <v>2683</v>
      </c>
      <c r="W622" s="88" t="s">
        <v>2649</v>
      </c>
      <c r="X622" s="75" t="s">
        <v>2650</v>
      </c>
      <c r="Y622" s="88" t="s">
        <v>2651</v>
      </c>
      <c r="Z622" s="88" t="s">
        <v>2688</v>
      </c>
      <c r="AA622" s="89" t="s">
        <v>2689</v>
      </c>
      <c r="AB622" s="60" t="s">
        <v>2684</v>
      </c>
      <c r="AC622" s="75"/>
    </row>
    <row r="623" s="41" customFormat="1" ht="27" customHeight="1" spans="1:29">
      <c r="A623" s="11">
        <v>555</v>
      </c>
      <c r="B623" s="60" t="s">
        <v>2690</v>
      </c>
      <c r="C623" s="60" t="s">
        <v>28</v>
      </c>
      <c r="D623" s="60" t="s">
        <v>29</v>
      </c>
      <c r="E623" s="60" t="s">
        <v>30</v>
      </c>
      <c r="F623" s="60" t="s">
        <v>2640</v>
      </c>
      <c r="G623" s="60" t="s">
        <v>2691</v>
      </c>
      <c r="H623" s="11" t="s">
        <v>613</v>
      </c>
      <c r="I623" s="11" t="s">
        <v>34</v>
      </c>
      <c r="J623" s="57" t="s">
        <v>65</v>
      </c>
      <c r="K623" s="11" t="s">
        <v>102</v>
      </c>
      <c r="L623" s="11" t="s">
        <v>67</v>
      </c>
      <c r="M623" s="11" t="s">
        <v>66</v>
      </c>
      <c r="N623" s="59" t="s">
        <v>2692</v>
      </c>
      <c r="O623" s="88">
        <v>13870381847</v>
      </c>
      <c r="P623" s="88" t="s">
        <v>2693</v>
      </c>
      <c r="Q623" s="88" t="s">
        <v>2644</v>
      </c>
      <c r="R623" s="88">
        <v>13755366829</v>
      </c>
      <c r="S623" s="88" t="s">
        <v>2645</v>
      </c>
      <c r="T623" s="88" t="s">
        <v>2694</v>
      </c>
      <c r="U623" s="89" t="s">
        <v>2695</v>
      </c>
      <c r="V623" s="60" t="s">
        <v>2696</v>
      </c>
      <c r="W623" s="88" t="s">
        <v>2649</v>
      </c>
      <c r="X623" s="75" t="s">
        <v>2650</v>
      </c>
      <c r="Y623" s="88" t="s">
        <v>2651</v>
      </c>
      <c r="Z623" s="59" t="s">
        <v>2697</v>
      </c>
      <c r="AA623" s="89">
        <v>13870323709</v>
      </c>
      <c r="AB623" s="60" t="s">
        <v>2698</v>
      </c>
      <c r="AC623" s="75"/>
    </row>
    <row r="624" s="41" customFormat="1" ht="27" customHeight="1" spans="1:29">
      <c r="A624" s="11">
        <v>556</v>
      </c>
      <c r="B624" s="60" t="s">
        <v>2699</v>
      </c>
      <c r="C624" s="60" t="s">
        <v>28</v>
      </c>
      <c r="D624" s="60" t="s">
        <v>29</v>
      </c>
      <c r="E624" s="60" t="s">
        <v>30</v>
      </c>
      <c r="F624" s="60" t="s">
        <v>2640</v>
      </c>
      <c r="G624" s="60" t="s">
        <v>2691</v>
      </c>
      <c r="H624" s="11" t="s">
        <v>613</v>
      </c>
      <c r="I624" s="11" t="s">
        <v>34</v>
      </c>
      <c r="J624" s="57" t="s">
        <v>65</v>
      </c>
      <c r="K624" s="11" t="s">
        <v>102</v>
      </c>
      <c r="L624" s="11" t="s">
        <v>67</v>
      </c>
      <c r="M624" s="11" t="s">
        <v>66</v>
      </c>
      <c r="N624" s="59" t="s">
        <v>2692</v>
      </c>
      <c r="O624" s="88">
        <v>13870381848</v>
      </c>
      <c r="P624" s="88" t="s">
        <v>2693</v>
      </c>
      <c r="Q624" s="88" t="s">
        <v>2644</v>
      </c>
      <c r="R624" s="88">
        <v>13755366830</v>
      </c>
      <c r="S624" s="88" t="s">
        <v>2645</v>
      </c>
      <c r="T624" s="88" t="s">
        <v>2694</v>
      </c>
      <c r="U624" s="89" t="s">
        <v>2695</v>
      </c>
      <c r="V624" s="60" t="s">
        <v>2696</v>
      </c>
      <c r="W624" s="88" t="s">
        <v>2649</v>
      </c>
      <c r="X624" s="75" t="s">
        <v>2650</v>
      </c>
      <c r="Y624" s="88" t="s">
        <v>2651</v>
      </c>
      <c r="Z624" s="59" t="s">
        <v>2700</v>
      </c>
      <c r="AA624" s="89">
        <v>15179308657</v>
      </c>
      <c r="AB624" s="60" t="s">
        <v>2698</v>
      </c>
      <c r="AC624" s="75"/>
    </row>
    <row r="625" s="41" customFormat="1" ht="27" customHeight="1" spans="1:29">
      <c r="A625" s="11">
        <v>557</v>
      </c>
      <c r="B625" s="60" t="s">
        <v>2701</v>
      </c>
      <c r="C625" s="60" t="s">
        <v>28</v>
      </c>
      <c r="D625" s="60" t="s">
        <v>29</v>
      </c>
      <c r="E625" s="60" t="s">
        <v>30</v>
      </c>
      <c r="F625" s="60" t="s">
        <v>2640</v>
      </c>
      <c r="G625" s="60" t="s">
        <v>2702</v>
      </c>
      <c r="H625" s="11" t="s">
        <v>613</v>
      </c>
      <c r="I625" s="11" t="s">
        <v>34</v>
      </c>
      <c r="J625" s="57" t="s">
        <v>65</v>
      </c>
      <c r="K625" s="11" t="s">
        <v>102</v>
      </c>
      <c r="L625" s="11" t="s">
        <v>67</v>
      </c>
      <c r="M625" s="11" t="s">
        <v>66</v>
      </c>
      <c r="N625" s="59" t="s">
        <v>2703</v>
      </c>
      <c r="O625" s="88">
        <v>18270392268</v>
      </c>
      <c r="P625" s="88" t="s">
        <v>2693</v>
      </c>
      <c r="Q625" s="88" t="s">
        <v>2644</v>
      </c>
      <c r="R625" s="88">
        <v>13755366831</v>
      </c>
      <c r="S625" s="88" t="s">
        <v>2645</v>
      </c>
      <c r="T625" s="88" t="s">
        <v>2704</v>
      </c>
      <c r="U625" s="89" t="s">
        <v>2705</v>
      </c>
      <c r="V625" s="60" t="s">
        <v>2706</v>
      </c>
      <c r="W625" s="88" t="s">
        <v>2649</v>
      </c>
      <c r="X625" s="75" t="s">
        <v>2650</v>
      </c>
      <c r="Y625" s="88" t="s">
        <v>2651</v>
      </c>
      <c r="Z625" s="88" t="s">
        <v>2707</v>
      </c>
      <c r="AA625" s="89" t="s">
        <v>2708</v>
      </c>
      <c r="AB625" s="60" t="s">
        <v>2709</v>
      </c>
      <c r="AC625" s="75"/>
    </row>
    <row r="626" s="41" customFormat="1" ht="27" customHeight="1" spans="1:29">
      <c r="A626" s="11">
        <v>558</v>
      </c>
      <c r="B626" s="60" t="s">
        <v>2710</v>
      </c>
      <c r="C626" s="60" t="s">
        <v>28</v>
      </c>
      <c r="D626" s="60" t="s">
        <v>29</v>
      </c>
      <c r="E626" s="60" t="s">
        <v>30</v>
      </c>
      <c r="F626" s="60" t="s">
        <v>2640</v>
      </c>
      <c r="G626" s="60" t="s">
        <v>2702</v>
      </c>
      <c r="H626" s="11" t="s">
        <v>613</v>
      </c>
      <c r="I626" s="11" t="s">
        <v>34</v>
      </c>
      <c r="J626" s="57" t="s">
        <v>65</v>
      </c>
      <c r="K626" s="11" t="s">
        <v>102</v>
      </c>
      <c r="L626" s="11" t="s">
        <v>67</v>
      </c>
      <c r="M626" s="11" t="s">
        <v>66</v>
      </c>
      <c r="N626" s="59" t="s">
        <v>2703</v>
      </c>
      <c r="O626" s="88">
        <v>18270392268</v>
      </c>
      <c r="P626" s="88" t="s">
        <v>2693</v>
      </c>
      <c r="Q626" s="88" t="s">
        <v>2644</v>
      </c>
      <c r="R626" s="88">
        <v>13755366832</v>
      </c>
      <c r="S626" s="88" t="s">
        <v>2645</v>
      </c>
      <c r="T626" s="88" t="s">
        <v>2704</v>
      </c>
      <c r="U626" s="89" t="s">
        <v>2705</v>
      </c>
      <c r="V626" s="60" t="s">
        <v>2706</v>
      </c>
      <c r="W626" s="88" t="s">
        <v>2649</v>
      </c>
      <c r="X626" s="75" t="s">
        <v>2650</v>
      </c>
      <c r="Y626" s="88" t="s">
        <v>2651</v>
      </c>
      <c r="Z626" s="88" t="s">
        <v>2711</v>
      </c>
      <c r="AA626" s="89" t="s">
        <v>2712</v>
      </c>
      <c r="AB626" s="60" t="s">
        <v>2709</v>
      </c>
      <c r="AC626" s="75"/>
    </row>
    <row r="627" s="41" customFormat="1" ht="27" customHeight="1" spans="1:29">
      <c r="A627" s="11">
        <v>559</v>
      </c>
      <c r="B627" s="60" t="s">
        <v>692</v>
      </c>
      <c r="C627" s="60" t="s">
        <v>28</v>
      </c>
      <c r="D627" s="60" t="s">
        <v>29</v>
      </c>
      <c r="E627" s="60" t="s">
        <v>30</v>
      </c>
      <c r="F627" s="60" t="s">
        <v>2640</v>
      </c>
      <c r="G627" s="60" t="s">
        <v>2713</v>
      </c>
      <c r="H627" s="11" t="s">
        <v>613</v>
      </c>
      <c r="I627" s="11" t="s">
        <v>34</v>
      </c>
      <c r="J627" s="57" t="s">
        <v>65</v>
      </c>
      <c r="K627" s="11" t="s">
        <v>102</v>
      </c>
      <c r="L627" s="11" t="s">
        <v>67</v>
      </c>
      <c r="M627" s="11" t="s">
        <v>66</v>
      </c>
      <c r="N627" s="59" t="s">
        <v>2642</v>
      </c>
      <c r="O627" s="59">
        <v>13879318603</v>
      </c>
      <c r="P627" s="88" t="s">
        <v>2643</v>
      </c>
      <c r="Q627" s="88" t="s">
        <v>2644</v>
      </c>
      <c r="R627" s="88">
        <v>13755366833</v>
      </c>
      <c r="S627" s="88" t="s">
        <v>2645</v>
      </c>
      <c r="T627" s="88" t="s">
        <v>2714</v>
      </c>
      <c r="U627" s="89" t="s">
        <v>2715</v>
      </c>
      <c r="V627" s="60" t="s">
        <v>2716</v>
      </c>
      <c r="W627" s="88" t="s">
        <v>2649</v>
      </c>
      <c r="X627" s="75" t="s">
        <v>2650</v>
      </c>
      <c r="Y627" s="88" t="s">
        <v>2651</v>
      </c>
      <c r="Z627" s="88" t="s">
        <v>2714</v>
      </c>
      <c r="AA627" s="89" t="s">
        <v>2715</v>
      </c>
      <c r="AB627" s="60" t="s">
        <v>2717</v>
      </c>
      <c r="AC627" s="75"/>
    </row>
    <row r="628" s="41" customFormat="1" ht="27" customHeight="1" spans="1:29">
      <c r="A628" s="11">
        <v>560</v>
      </c>
      <c r="B628" s="60" t="s">
        <v>2718</v>
      </c>
      <c r="C628" s="60" t="s">
        <v>28</v>
      </c>
      <c r="D628" s="60" t="s">
        <v>29</v>
      </c>
      <c r="E628" s="60" t="s">
        <v>30</v>
      </c>
      <c r="F628" s="60" t="s">
        <v>2640</v>
      </c>
      <c r="G628" s="60" t="s">
        <v>2719</v>
      </c>
      <c r="H628" s="11" t="s">
        <v>613</v>
      </c>
      <c r="I628" s="11" t="s">
        <v>34</v>
      </c>
      <c r="J628" s="57" t="s">
        <v>65</v>
      </c>
      <c r="K628" s="11" t="s">
        <v>102</v>
      </c>
      <c r="L628" s="11" t="s">
        <v>67</v>
      </c>
      <c r="M628" s="11" t="s">
        <v>66</v>
      </c>
      <c r="N628" s="59" t="s">
        <v>2720</v>
      </c>
      <c r="O628" s="88">
        <v>15932936977</v>
      </c>
      <c r="P628" s="88" t="s">
        <v>2721</v>
      </c>
      <c r="Q628" s="88" t="s">
        <v>2644</v>
      </c>
      <c r="R628" s="88">
        <v>13755366834</v>
      </c>
      <c r="S628" s="88" t="s">
        <v>2645</v>
      </c>
      <c r="T628" s="88" t="s">
        <v>2722</v>
      </c>
      <c r="U628" s="89" t="s">
        <v>2723</v>
      </c>
      <c r="V628" s="60" t="s">
        <v>2724</v>
      </c>
      <c r="W628" s="88" t="s">
        <v>2649</v>
      </c>
      <c r="X628" s="75" t="s">
        <v>2650</v>
      </c>
      <c r="Y628" s="88" t="s">
        <v>2651</v>
      </c>
      <c r="Z628" s="88" t="s">
        <v>2722</v>
      </c>
      <c r="AA628" s="89" t="s">
        <v>2723</v>
      </c>
      <c r="AB628" s="60" t="s">
        <v>2725</v>
      </c>
      <c r="AC628" s="75"/>
    </row>
    <row r="629" s="41" customFormat="1" ht="27" customHeight="1" spans="1:29">
      <c r="A629" s="11">
        <v>561</v>
      </c>
      <c r="B629" s="60" t="s">
        <v>2726</v>
      </c>
      <c r="C629" s="60" t="s">
        <v>28</v>
      </c>
      <c r="D629" s="60" t="s">
        <v>29</v>
      </c>
      <c r="E629" s="60" t="s">
        <v>30</v>
      </c>
      <c r="F629" s="60" t="s">
        <v>2640</v>
      </c>
      <c r="G629" s="60" t="s">
        <v>2727</v>
      </c>
      <c r="H629" s="11" t="s">
        <v>613</v>
      </c>
      <c r="I629" s="11" t="s">
        <v>34</v>
      </c>
      <c r="J629" s="57" t="s">
        <v>65</v>
      </c>
      <c r="K629" s="11" t="s">
        <v>102</v>
      </c>
      <c r="L629" s="11" t="s">
        <v>67</v>
      </c>
      <c r="M629" s="11" t="s">
        <v>66</v>
      </c>
      <c r="N629" s="59" t="s">
        <v>2728</v>
      </c>
      <c r="O629" s="88">
        <v>15870956012</v>
      </c>
      <c r="P629" s="88" t="s">
        <v>2721</v>
      </c>
      <c r="Q629" s="88" t="s">
        <v>2644</v>
      </c>
      <c r="R629" s="88">
        <v>13755366835</v>
      </c>
      <c r="S629" s="88" t="s">
        <v>2645</v>
      </c>
      <c r="T629" s="88" t="s">
        <v>2729</v>
      </c>
      <c r="U629" s="89" t="s">
        <v>2730</v>
      </c>
      <c r="V629" s="60" t="s">
        <v>2731</v>
      </c>
      <c r="W629" s="88" t="s">
        <v>2649</v>
      </c>
      <c r="X629" s="75" t="s">
        <v>2650</v>
      </c>
      <c r="Y629" s="88" t="s">
        <v>2651</v>
      </c>
      <c r="Z629" s="88" t="s">
        <v>2729</v>
      </c>
      <c r="AA629" s="89" t="s">
        <v>2730</v>
      </c>
      <c r="AB629" s="60" t="s">
        <v>2732</v>
      </c>
      <c r="AC629" s="75"/>
    </row>
    <row r="630" s="41" customFormat="1" ht="27" customHeight="1" spans="1:29">
      <c r="A630" s="11">
        <v>562</v>
      </c>
      <c r="B630" s="60" t="s">
        <v>1467</v>
      </c>
      <c r="C630" s="60" t="s">
        <v>28</v>
      </c>
      <c r="D630" s="60" t="s">
        <v>29</v>
      </c>
      <c r="E630" s="60" t="s">
        <v>30</v>
      </c>
      <c r="F630" s="60" t="s">
        <v>2640</v>
      </c>
      <c r="G630" s="60" t="s">
        <v>2713</v>
      </c>
      <c r="H630" s="11" t="s">
        <v>613</v>
      </c>
      <c r="I630" s="11" t="s">
        <v>34</v>
      </c>
      <c r="J630" s="57" t="s">
        <v>65</v>
      </c>
      <c r="K630" s="11" t="s">
        <v>102</v>
      </c>
      <c r="L630" s="11" t="s">
        <v>67</v>
      </c>
      <c r="M630" s="11" t="s">
        <v>66</v>
      </c>
      <c r="N630" s="59" t="s">
        <v>2642</v>
      </c>
      <c r="O630" s="59">
        <v>13879318603</v>
      </c>
      <c r="P630" s="88" t="s">
        <v>2643</v>
      </c>
      <c r="Q630" s="88" t="s">
        <v>2644</v>
      </c>
      <c r="R630" s="88">
        <v>13755366836</v>
      </c>
      <c r="S630" s="88" t="s">
        <v>2645</v>
      </c>
      <c r="T630" s="88" t="s">
        <v>2714</v>
      </c>
      <c r="U630" s="89" t="s">
        <v>2715</v>
      </c>
      <c r="V630" s="60" t="s">
        <v>2716</v>
      </c>
      <c r="W630" s="88" t="s">
        <v>2649</v>
      </c>
      <c r="X630" s="75" t="s">
        <v>2650</v>
      </c>
      <c r="Y630" s="88" t="s">
        <v>2651</v>
      </c>
      <c r="Z630" s="59" t="s">
        <v>2733</v>
      </c>
      <c r="AA630" s="59">
        <v>15870943759</v>
      </c>
      <c r="AB630" s="60" t="s">
        <v>2717</v>
      </c>
      <c r="AC630" s="75"/>
    </row>
    <row r="631" s="41" customFormat="1" ht="27" customHeight="1" spans="1:29">
      <c r="A631" s="11">
        <v>563</v>
      </c>
      <c r="B631" s="60" t="s">
        <v>2734</v>
      </c>
      <c r="C631" s="60" t="s">
        <v>28</v>
      </c>
      <c r="D631" s="60" t="s">
        <v>29</v>
      </c>
      <c r="E631" s="60" t="s">
        <v>30</v>
      </c>
      <c r="F631" s="60" t="s">
        <v>2640</v>
      </c>
      <c r="G631" s="60" t="s">
        <v>2735</v>
      </c>
      <c r="H631" s="11" t="s">
        <v>613</v>
      </c>
      <c r="I631" s="11" t="s">
        <v>34</v>
      </c>
      <c r="J631" s="57" t="s">
        <v>65</v>
      </c>
      <c r="K631" s="11" t="s">
        <v>102</v>
      </c>
      <c r="L631" s="11" t="s">
        <v>67</v>
      </c>
      <c r="M631" s="11" t="s">
        <v>66</v>
      </c>
      <c r="N631" s="59" t="s">
        <v>2736</v>
      </c>
      <c r="O631" s="88">
        <v>15179012180</v>
      </c>
      <c r="P631" s="88" t="s">
        <v>2737</v>
      </c>
      <c r="Q631" s="88" t="s">
        <v>2644</v>
      </c>
      <c r="R631" s="88">
        <v>13755366837</v>
      </c>
      <c r="S631" s="88" t="s">
        <v>2645</v>
      </c>
      <c r="T631" s="88" t="s">
        <v>2649</v>
      </c>
      <c r="U631" s="89" t="s">
        <v>2738</v>
      </c>
      <c r="V631" s="60" t="s">
        <v>2739</v>
      </c>
      <c r="W631" s="88" t="s">
        <v>2649</v>
      </c>
      <c r="X631" s="75" t="s">
        <v>2650</v>
      </c>
      <c r="Y631" s="88" t="s">
        <v>2651</v>
      </c>
      <c r="Z631" s="88" t="s">
        <v>2740</v>
      </c>
      <c r="AA631" s="89" t="s">
        <v>2741</v>
      </c>
      <c r="AB631" s="60" t="s">
        <v>2742</v>
      </c>
      <c r="AC631" s="75"/>
    </row>
    <row r="632" s="41" customFormat="1" ht="27" customHeight="1" spans="1:29">
      <c r="A632" s="11">
        <v>564</v>
      </c>
      <c r="B632" s="60" t="s">
        <v>2743</v>
      </c>
      <c r="C632" s="60" t="s">
        <v>28</v>
      </c>
      <c r="D632" s="60" t="s">
        <v>29</v>
      </c>
      <c r="E632" s="60" t="s">
        <v>30</v>
      </c>
      <c r="F632" s="60" t="s">
        <v>2640</v>
      </c>
      <c r="G632" s="60" t="s">
        <v>2744</v>
      </c>
      <c r="H632" s="11" t="s">
        <v>613</v>
      </c>
      <c r="I632" s="11" t="s">
        <v>34</v>
      </c>
      <c r="J632" s="57" t="s">
        <v>65</v>
      </c>
      <c r="K632" s="11" t="s">
        <v>102</v>
      </c>
      <c r="L632" s="53" t="s">
        <v>67</v>
      </c>
      <c r="M632" s="60" t="s">
        <v>102</v>
      </c>
      <c r="N632" s="88" t="s">
        <v>2644</v>
      </c>
      <c r="O632" s="88">
        <v>13755366838</v>
      </c>
      <c r="P632" s="88" t="s">
        <v>2645</v>
      </c>
      <c r="Q632" s="88" t="s">
        <v>2644</v>
      </c>
      <c r="R632" s="88">
        <v>13755366838</v>
      </c>
      <c r="S632" s="88" t="s">
        <v>2645</v>
      </c>
      <c r="T632" s="88" t="s">
        <v>2745</v>
      </c>
      <c r="U632" s="89" t="s">
        <v>2715</v>
      </c>
      <c r="V632" s="60" t="s">
        <v>2746</v>
      </c>
      <c r="W632" s="88" t="s">
        <v>2649</v>
      </c>
      <c r="X632" s="75" t="s">
        <v>2650</v>
      </c>
      <c r="Y632" s="88" t="s">
        <v>2651</v>
      </c>
      <c r="Z632" s="88" t="s">
        <v>2747</v>
      </c>
      <c r="AA632" s="60">
        <v>13576311954</v>
      </c>
      <c r="AB632" s="60" t="s">
        <v>2748</v>
      </c>
      <c r="AC632" s="75"/>
    </row>
    <row r="633" s="41" customFormat="1" ht="27" customHeight="1" spans="1:29">
      <c r="A633" s="11">
        <v>565</v>
      </c>
      <c r="B633" s="55" t="s">
        <v>2749</v>
      </c>
      <c r="C633" s="60" t="s">
        <v>419</v>
      </c>
      <c r="D633" s="60" t="s">
        <v>29</v>
      </c>
      <c r="E633" s="60" t="s">
        <v>30</v>
      </c>
      <c r="F633" s="60" t="s">
        <v>2750</v>
      </c>
      <c r="G633" s="60" t="s">
        <v>2751</v>
      </c>
      <c r="H633" s="11" t="s">
        <v>613</v>
      </c>
      <c r="I633" s="11" t="s">
        <v>34</v>
      </c>
      <c r="J633" s="57" t="s">
        <v>65</v>
      </c>
      <c r="K633" s="11" t="s">
        <v>102</v>
      </c>
      <c r="L633" s="11" t="s">
        <v>67</v>
      </c>
      <c r="M633" s="11" t="s">
        <v>66</v>
      </c>
      <c r="N633" s="11" t="s">
        <v>2752</v>
      </c>
      <c r="O633" s="88">
        <v>18279393758</v>
      </c>
      <c r="P633" s="88" t="s">
        <v>2753</v>
      </c>
      <c r="Q633" s="88" t="s">
        <v>2754</v>
      </c>
      <c r="R633" s="88">
        <v>13755366617</v>
      </c>
      <c r="S633" s="88" t="s">
        <v>2753</v>
      </c>
      <c r="T633" s="88" t="s">
        <v>2755</v>
      </c>
      <c r="U633" s="88">
        <v>15979387626</v>
      </c>
      <c r="V633" s="88" t="s">
        <v>138</v>
      </c>
      <c r="W633" s="88" t="s">
        <v>2756</v>
      </c>
      <c r="X633" s="88">
        <v>13707935026</v>
      </c>
      <c r="Y633" s="88" t="s">
        <v>2757</v>
      </c>
      <c r="Z633" s="88" t="s">
        <v>2758</v>
      </c>
      <c r="AA633" s="88">
        <v>15979313448</v>
      </c>
      <c r="AB633" s="88" t="s">
        <v>2759</v>
      </c>
      <c r="AC633" s="75"/>
    </row>
    <row r="634" s="41" customFormat="1" ht="27" customHeight="1" spans="1:29">
      <c r="A634" s="11">
        <v>566</v>
      </c>
      <c r="B634" s="55" t="s">
        <v>2760</v>
      </c>
      <c r="C634" s="60" t="s">
        <v>419</v>
      </c>
      <c r="D634" s="60" t="s">
        <v>29</v>
      </c>
      <c r="E634" s="60" t="s">
        <v>30</v>
      </c>
      <c r="F634" s="60" t="s">
        <v>2750</v>
      </c>
      <c r="G634" s="60" t="s">
        <v>2761</v>
      </c>
      <c r="H634" s="11" t="s">
        <v>613</v>
      </c>
      <c r="I634" s="11" t="s">
        <v>34</v>
      </c>
      <c r="J634" s="57" t="s">
        <v>65</v>
      </c>
      <c r="K634" s="11" t="s">
        <v>102</v>
      </c>
      <c r="L634" s="11" t="s">
        <v>67</v>
      </c>
      <c r="M634" s="11" t="s">
        <v>66</v>
      </c>
      <c r="N634" s="11" t="s">
        <v>2762</v>
      </c>
      <c r="O634" s="88">
        <v>15870955026</v>
      </c>
      <c r="P634" s="88" t="s">
        <v>2763</v>
      </c>
      <c r="Q634" s="88" t="s">
        <v>2754</v>
      </c>
      <c r="R634" s="88">
        <v>13755366617</v>
      </c>
      <c r="S634" s="88" t="s">
        <v>2753</v>
      </c>
      <c r="T634" s="88" t="s">
        <v>2764</v>
      </c>
      <c r="U634" s="88">
        <v>13979314086</v>
      </c>
      <c r="V634" s="88" t="s">
        <v>138</v>
      </c>
      <c r="W634" s="88" t="s">
        <v>2756</v>
      </c>
      <c r="X634" s="88">
        <v>13707935026</v>
      </c>
      <c r="Y634" s="88" t="s">
        <v>2757</v>
      </c>
      <c r="Z634" s="88" t="s">
        <v>2765</v>
      </c>
      <c r="AA634" s="88">
        <v>18720437366</v>
      </c>
      <c r="AB634" s="88" t="s">
        <v>2766</v>
      </c>
      <c r="AC634" s="75"/>
    </row>
    <row r="635" s="41" customFormat="1" ht="27" customHeight="1" spans="1:29">
      <c r="A635" s="11">
        <v>567</v>
      </c>
      <c r="B635" s="55" t="s">
        <v>2767</v>
      </c>
      <c r="C635" s="60" t="s">
        <v>419</v>
      </c>
      <c r="D635" s="60" t="s">
        <v>29</v>
      </c>
      <c r="E635" s="60" t="s">
        <v>30</v>
      </c>
      <c r="F635" s="60" t="s">
        <v>2750</v>
      </c>
      <c r="G635" s="60" t="s">
        <v>2761</v>
      </c>
      <c r="H635" s="11" t="s">
        <v>613</v>
      </c>
      <c r="I635" s="11" t="s">
        <v>34</v>
      </c>
      <c r="J635" s="57" t="s">
        <v>65</v>
      </c>
      <c r="K635" s="11" t="s">
        <v>102</v>
      </c>
      <c r="L635" s="11" t="s">
        <v>67</v>
      </c>
      <c r="M635" s="11" t="s">
        <v>66</v>
      </c>
      <c r="N635" s="11" t="s">
        <v>2762</v>
      </c>
      <c r="O635" s="88">
        <v>15870955026</v>
      </c>
      <c r="P635" s="88" t="s">
        <v>2763</v>
      </c>
      <c r="Q635" s="88" t="s">
        <v>2754</v>
      </c>
      <c r="R635" s="88">
        <v>13755366617</v>
      </c>
      <c r="S635" s="88" t="s">
        <v>2753</v>
      </c>
      <c r="T635" s="88" t="s">
        <v>2768</v>
      </c>
      <c r="U635" s="88">
        <v>13576350297</v>
      </c>
      <c r="V635" s="88" t="s">
        <v>2769</v>
      </c>
      <c r="W635" s="88" t="s">
        <v>2756</v>
      </c>
      <c r="X635" s="88">
        <v>13707935026</v>
      </c>
      <c r="Y635" s="88" t="s">
        <v>2757</v>
      </c>
      <c r="Z635" s="88" t="s">
        <v>2770</v>
      </c>
      <c r="AA635" s="88">
        <v>15870988750</v>
      </c>
      <c r="AB635" s="88" t="s">
        <v>2766</v>
      </c>
      <c r="AC635" s="75"/>
    </row>
    <row r="636" s="41" customFormat="1" ht="27" customHeight="1" spans="1:29">
      <c r="A636" s="11">
        <v>568</v>
      </c>
      <c r="B636" s="84" t="s">
        <v>1206</v>
      </c>
      <c r="C636" s="60" t="s">
        <v>419</v>
      </c>
      <c r="D636" s="60" t="s">
        <v>29</v>
      </c>
      <c r="E636" s="60" t="s">
        <v>30</v>
      </c>
      <c r="F636" s="60" t="s">
        <v>2750</v>
      </c>
      <c r="G636" s="60" t="s">
        <v>2761</v>
      </c>
      <c r="H636" s="11" t="s">
        <v>613</v>
      </c>
      <c r="I636" s="11" t="s">
        <v>34</v>
      </c>
      <c r="J636" s="57" t="s">
        <v>65</v>
      </c>
      <c r="K636" s="11" t="s">
        <v>102</v>
      </c>
      <c r="L636" s="11" t="s">
        <v>67</v>
      </c>
      <c r="M636" s="11" t="s">
        <v>66</v>
      </c>
      <c r="N636" s="11" t="s">
        <v>2762</v>
      </c>
      <c r="O636" s="88">
        <v>15870955026</v>
      </c>
      <c r="P636" s="88" t="s">
        <v>2763</v>
      </c>
      <c r="Q636" s="88" t="s">
        <v>2754</v>
      </c>
      <c r="R636" s="88">
        <v>13755366617</v>
      </c>
      <c r="S636" s="88" t="s">
        <v>2753</v>
      </c>
      <c r="T636" s="88" t="s">
        <v>2764</v>
      </c>
      <c r="U636" s="88">
        <v>13979314086</v>
      </c>
      <c r="V636" s="88" t="s">
        <v>138</v>
      </c>
      <c r="W636" s="88" t="s">
        <v>2756</v>
      </c>
      <c r="X636" s="88">
        <v>13707935026</v>
      </c>
      <c r="Y636" s="88" t="s">
        <v>2757</v>
      </c>
      <c r="Z636" s="88" t="s">
        <v>2771</v>
      </c>
      <c r="AA636" s="88">
        <v>18970385957</v>
      </c>
      <c r="AB636" s="88" t="s">
        <v>2766</v>
      </c>
      <c r="AC636" s="60"/>
    </row>
    <row r="637" s="41" customFormat="1" ht="27" customHeight="1" spans="1:29">
      <c r="A637" s="11">
        <v>569</v>
      </c>
      <c r="B637" s="55" t="s">
        <v>2772</v>
      </c>
      <c r="C637" s="60" t="s">
        <v>419</v>
      </c>
      <c r="D637" s="60" t="s">
        <v>29</v>
      </c>
      <c r="E637" s="60" t="s">
        <v>30</v>
      </c>
      <c r="F637" s="60" t="s">
        <v>2750</v>
      </c>
      <c r="G637" s="60" t="s">
        <v>2773</v>
      </c>
      <c r="H637" s="11" t="s">
        <v>613</v>
      </c>
      <c r="I637" s="11" t="s">
        <v>34</v>
      </c>
      <c r="J637" s="57" t="s">
        <v>65</v>
      </c>
      <c r="K637" s="11" t="s">
        <v>102</v>
      </c>
      <c r="L637" s="11" t="s">
        <v>67</v>
      </c>
      <c r="M637" s="11" t="s">
        <v>66</v>
      </c>
      <c r="N637" s="11" t="s">
        <v>2774</v>
      </c>
      <c r="O637" s="88">
        <v>18797837224</v>
      </c>
      <c r="P637" s="88" t="s">
        <v>2753</v>
      </c>
      <c r="Q637" s="88" t="s">
        <v>2754</v>
      </c>
      <c r="R637" s="88">
        <v>13755366617</v>
      </c>
      <c r="S637" s="88" t="s">
        <v>2753</v>
      </c>
      <c r="T637" s="88" t="s">
        <v>2775</v>
      </c>
      <c r="U637" s="88">
        <v>18070316631</v>
      </c>
      <c r="V637" s="88" t="s">
        <v>138</v>
      </c>
      <c r="W637" s="88" t="s">
        <v>2756</v>
      </c>
      <c r="X637" s="88">
        <v>13707935026</v>
      </c>
      <c r="Y637" s="88" t="s">
        <v>2757</v>
      </c>
      <c r="Z637" s="88" t="s">
        <v>2776</v>
      </c>
      <c r="AA637" s="88">
        <v>13694896446</v>
      </c>
      <c r="AB637" s="88" t="s">
        <v>2777</v>
      </c>
      <c r="AC637" s="60"/>
    </row>
    <row r="638" s="41" customFormat="1" ht="27" customHeight="1" spans="1:29">
      <c r="A638" s="11">
        <v>570</v>
      </c>
      <c r="B638" s="55" t="s">
        <v>2778</v>
      </c>
      <c r="C638" s="60" t="s">
        <v>419</v>
      </c>
      <c r="D638" s="60" t="s">
        <v>29</v>
      </c>
      <c r="E638" s="60" t="s">
        <v>30</v>
      </c>
      <c r="F638" s="60" t="s">
        <v>2750</v>
      </c>
      <c r="G638" s="60" t="s">
        <v>1582</v>
      </c>
      <c r="H638" s="11" t="s">
        <v>613</v>
      </c>
      <c r="I638" s="11" t="s">
        <v>34</v>
      </c>
      <c r="J638" s="57" t="s">
        <v>65</v>
      </c>
      <c r="K638" s="11" t="s">
        <v>102</v>
      </c>
      <c r="L638" s="11" t="s">
        <v>67</v>
      </c>
      <c r="M638" s="11" t="s">
        <v>66</v>
      </c>
      <c r="N638" s="11" t="s">
        <v>2779</v>
      </c>
      <c r="O638" s="88">
        <v>13970389481</v>
      </c>
      <c r="P638" s="88" t="s">
        <v>2780</v>
      </c>
      <c r="Q638" s="88" t="s">
        <v>2754</v>
      </c>
      <c r="R638" s="88">
        <v>13755366617</v>
      </c>
      <c r="S638" s="88" t="s">
        <v>2753</v>
      </c>
      <c r="T638" s="88" t="s">
        <v>2781</v>
      </c>
      <c r="U638" s="88">
        <v>15279310830</v>
      </c>
      <c r="V638" s="88" t="s">
        <v>138</v>
      </c>
      <c r="W638" s="88" t="s">
        <v>2756</v>
      </c>
      <c r="X638" s="88">
        <v>13707935026</v>
      </c>
      <c r="Y638" s="88" t="s">
        <v>2757</v>
      </c>
      <c r="Z638" s="88" t="s">
        <v>2782</v>
      </c>
      <c r="AA638" s="88">
        <v>15070336035</v>
      </c>
      <c r="AB638" s="88" t="s">
        <v>2783</v>
      </c>
      <c r="AC638" s="60"/>
    </row>
  </sheetData>
  <autoFilter ref="A68:AC638">
    <extLst/>
  </autoFilter>
  <mergeCells count="16">
    <mergeCell ref="A1:B1"/>
    <mergeCell ref="A2:AB2"/>
    <mergeCell ref="D3:G3"/>
    <mergeCell ref="J3:K3"/>
    <mergeCell ref="L3:M3"/>
    <mergeCell ref="N3:P3"/>
    <mergeCell ref="Q3:S3"/>
    <mergeCell ref="T3:V3"/>
    <mergeCell ref="W3:Y3"/>
    <mergeCell ref="Z3:AB3"/>
    <mergeCell ref="A3:A4"/>
    <mergeCell ref="B3:B4"/>
    <mergeCell ref="C3:C4"/>
    <mergeCell ref="H3:H4"/>
    <mergeCell ref="I3:I4"/>
    <mergeCell ref="AC3:AC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6"/>
  <sheetViews>
    <sheetView workbookViewId="0">
      <selection activeCell="L17" sqref="L17"/>
    </sheetView>
  </sheetViews>
  <sheetFormatPr defaultColWidth="9" defaultRowHeight="13.5"/>
  <cols>
    <col min="1" max="1" width="6.25" customWidth="1"/>
    <col min="3" max="3" width="9" hidden="1" customWidth="1"/>
    <col min="4" max="4" width="9.625" customWidth="1"/>
    <col min="5" max="5" width="13.5" customWidth="1"/>
    <col min="8" max="9" width="9" style="14"/>
    <col min="10" max="10" width="9.125" style="14" hidden="1" customWidth="1"/>
    <col min="11" max="12" width="9" style="14"/>
    <col min="13" max="13" width="9" style="14" hidden="1" customWidth="1"/>
    <col min="14" max="15" width="9" style="14"/>
    <col min="16" max="16" width="9" style="14" hidden="1" customWidth="1"/>
    <col min="17" max="17" width="7.125" style="14" customWidth="1"/>
    <col min="18" max="18" width="12.275" style="14" customWidth="1"/>
    <col min="19" max="19" width="9" hidden="1" customWidth="1"/>
  </cols>
  <sheetData>
    <row r="1" ht="24" customHeight="1" spans="1:256">
      <c r="A1" s="15" t="s">
        <v>2784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0.25" spans="1:256">
      <c r="A2" s="17" t="s">
        <v>2785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ht="21" customHeight="1" spans="1:256">
      <c r="A3" s="5" t="s">
        <v>2</v>
      </c>
      <c r="B3" s="5" t="s">
        <v>2786</v>
      </c>
      <c r="C3" s="5" t="s">
        <v>2787</v>
      </c>
      <c r="D3" s="5"/>
      <c r="E3" s="5" t="s">
        <v>2788</v>
      </c>
      <c r="F3" s="6" t="s">
        <v>2789</v>
      </c>
      <c r="G3" s="6" t="s">
        <v>2790</v>
      </c>
      <c r="H3" s="6" t="s">
        <v>10</v>
      </c>
      <c r="I3" s="6"/>
      <c r="J3" s="6"/>
      <c r="K3" s="6" t="s">
        <v>12</v>
      </c>
      <c r="L3" s="6"/>
      <c r="M3" s="6"/>
      <c r="N3" s="6" t="s">
        <v>13</v>
      </c>
      <c r="O3" s="6"/>
      <c r="P3" s="6"/>
      <c r="Q3" s="6" t="s">
        <v>2791</v>
      </c>
      <c r="R3" s="6"/>
      <c r="S3" s="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ht="24" spans="1:256">
      <c r="A4" s="5"/>
      <c r="B4" s="5"/>
      <c r="C4" s="5" t="s">
        <v>2792</v>
      </c>
      <c r="D4" s="6" t="s">
        <v>2793</v>
      </c>
      <c r="E4" s="5"/>
      <c r="F4" s="6"/>
      <c r="G4" s="6"/>
      <c r="H4" s="6" t="s">
        <v>22</v>
      </c>
      <c r="I4" s="6" t="s">
        <v>2794</v>
      </c>
      <c r="J4" s="6" t="s">
        <v>23</v>
      </c>
      <c r="K4" s="6" t="s">
        <v>22</v>
      </c>
      <c r="L4" s="6" t="s">
        <v>2794</v>
      </c>
      <c r="M4" s="6" t="s">
        <v>23</v>
      </c>
      <c r="N4" s="6" t="s">
        <v>22</v>
      </c>
      <c r="O4" s="6" t="s">
        <v>2794</v>
      </c>
      <c r="P4" s="6" t="s">
        <v>23</v>
      </c>
      <c r="Q4" s="6" t="s">
        <v>22</v>
      </c>
      <c r="R4" s="6" t="s">
        <v>2794</v>
      </c>
      <c r="S4" s="6" t="s">
        <v>23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ht="101" customHeight="1" spans="1:256">
      <c r="A5" s="8">
        <v>1</v>
      </c>
      <c r="B5" s="18" t="s">
        <v>2795</v>
      </c>
      <c r="C5" s="8" t="s">
        <v>29</v>
      </c>
      <c r="D5" s="8" t="s">
        <v>2796</v>
      </c>
      <c r="E5" s="18" t="s">
        <v>2797</v>
      </c>
      <c r="F5" s="19">
        <v>45200</v>
      </c>
      <c r="G5" s="19" t="s">
        <v>2798</v>
      </c>
      <c r="H5" s="9" t="s">
        <v>367</v>
      </c>
      <c r="I5" s="9" t="s">
        <v>2799</v>
      </c>
      <c r="J5" s="9" t="s">
        <v>2800</v>
      </c>
      <c r="K5" s="9" t="s">
        <v>2801</v>
      </c>
      <c r="L5" s="9" t="s">
        <v>2802</v>
      </c>
      <c r="M5" s="9">
        <v>13698085311</v>
      </c>
      <c r="N5" s="9" t="s">
        <v>2803</v>
      </c>
      <c r="O5" s="9" t="s">
        <v>2804</v>
      </c>
      <c r="P5" s="9" t="s">
        <v>2805</v>
      </c>
      <c r="Q5" s="9" t="s">
        <v>2806</v>
      </c>
      <c r="R5" s="9" t="s">
        <v>2807</v>
      </c>
      <c r="S5" s="36">
        <v>13617938101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ht="48" spans="1:256">
      <c r="A6" s="8">
        <v>2</v>
      </c>
      <c r="B6" s="18" t="s">
        <v>2808</v>
      </c>
      <c r="C6" s="8" t="s">
        <v>29</v>
      </c>
      <c r="D6" s="8" t="s">
        <v>2796</v>
      </c>
      <c r="E6" s="18" t="s">
        <v>2809</v>
      </c>
      <c r="F6" s="19">
        <v>18763</v>
      </c>
      <c r="G6" s="19" t="s">
        <v>2798</v>
      </c>
      <c r="H6" s="9" t="s">
        <v>2810</v>
      </c>
      <c r="I6" s="9" t="s">
        <v>2811</v>
      </c>
      <c r="J6" s="9" t="s">
        <v>2812</v>
      </c>
      <c r="K6" s="8" t="s">
        <v>2813</v>
      </c>
      <c r="L6" s="9" t="s">
        <v>2802</v>
      </c>
      <c r="M6" s="8">
        <v>13755736041</v>
      </c>
      <c r="N6" s="9" t="s">
        <v>2814</v>
      </c>
      <c r="O6" s="9" t="s">
        <v>2815</v>
      </c>
      <c r="P6" s="9" t="s">
        <v>2816</v>
      </c>
      <c r="Q6" s="8" t="s">
        <v>2817</v>
      </c>
      <c r="R6" s="9" t="s">
        <v>2807</v>
      </c>
      <c r="S6" s="37">
        <v>15870911598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ht="48" spans="1:256">
      <c r="A7" s="8">
        <v>3</v>
      </c>
      <c r="B7" s="18" t="s">
        <v>2818</v>
      </c>
      <c r="C7" s="8" t="s">
        <v>29</v>
      </c>
      <c r="D7" s="8" t="s">
        <v>2796</v>
      </c>
      <c r="E7" s="18" t="s">
        <v>2819</v>
      </c>
      <c r="F7" s="19">
        <v>35250</v>
      </c>
      <c r="G7" s="19" t="s">
        <v>2798</v>
      </c>
      <c r="H7" s="9" t="s">
        <v>2820</v>
      </c>
      <c r="I7" s="9" t="s">
        <v>2821</v>
      </c>
      <c r="J7" s="9" t="s">
        <v>2822</v>
      </c>
      <c r="K7" s="9" t="s">
        <v>2823</v>
      </c>
      <c r="L7" s="9" t="s">
        <v>2802</v>
      </c>
      <c r="M7" s="9">
        <v>13330044681</v>
      </c>
      <c r="N7" s="9" t="s">
        <v>2824</v>
      </c>
      <c r="O7" s="9" t="s">
        <v>2804</v>
      </c>
      <c r="P7" s="9" t="s">
        <v>2825</v>
      </c>
      <c r="Q7" s="9" t="s">
        <v>2826</v>
      </c>
      <c r="R7" s="9" t="s">
        <v>2807</v>
      </c>
      <c r="S7" s="36">
        <v>13979383302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ht="48" spans="1:256">
      <c r="A8" s="8">
        <v>4</v>
      </c>
      <c r="B8" s="18" t="s">
        <v>2827</v>
      </c>
      <c r="C8" s="8" t="s">
        <v>29</v>
      </c>
      <c r="D8" s="8" t="s">
        <v>2796</v>
      </c>
      <c r="E8" s="18" t="s">
        <v>2828</v>
      </c>
      <c r="F8" s="19">
        <v>13431</v>
      </c>
      <c r="G8" s="19" t="s">
        <v>2798</v>
      </c>
      <c r="H8" s="9" t="s">
        <v>2829</v>
      </c>
      <c r="I8" s="9" t="s">
        <v>2830</v>
      </c>
      <c r="J8" s="9" t="s">
        <v>2831</v>
      </c>
      <c r="K8" s="9" t="s">
        <v>2832</v>
      </c>
      <c r="L8" s="9" t="s">
        <v>2802</v>
      </c>
      <c r="M8" s="9">
        <v>15970353320</v>
      </c>
      <c r="N8" s="9" t="s">
        <v>2833</v>
      </c>
      <c r="O8" s="9" t="s">
        <v>2804</v>
      </c>
      <c r="P8" s="31" t="s">
        <v>2834</v>
      </c>
      <c r="Q8" s="9" t="s">
        <v>2835</v>
      </c>
      <c r="R8" s="9" t="s">
        <v>2807</v>
      </c>
      <c r="S8" s="36" t="s">
        <v>2836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ht="48" spans="1:256">
      <c r="A9" s="8">
        <v>5</v>
      </c>
      <c r="B9" s="18" t="s">
        <v>2837</v>
      </c>
      <c r="C9" s="8" t="s">
        <v>29</v>
      </c>
      <c r="D9" s="8" t="s">
        <v>2796</v>
      </c>
      <c r="E9" s="18" t="s">
        <v>2838</v>
      </c>
      <c r="F9" s="19">
        <v>14750</v>
      </c>
      <c r="G9" s="19" t="s">
        <v>2798</v>
      </c>
      <c r="H9" s="9" t="s">
        <v>2839</v>
      </c>
      <c r="I9" s="9" t="s">
        <v>2840</v>
      </c>
      <c r="J9" s="9" t="s">
        <v>2841</v>
      </c>
      <c r="K9" s="9" t="s">
        <v>2842</v>
      </c>
      <c r="L9" s="9" t="s">
        <v>2802</v>
      </c>
      <c r="M9" s="9">
        <v>13707935556</v>
      </c>
      <c r="N9" s="9" t="s">
        <v>2843</v>
      </c>
      <c r="O9" s="31" t="s">
        <v>2815</v>
      </c>
      <c r="P9" s="31" t="s">
        <v>2844</v>
      </c>
      <c r="Q9" s="9" t="s">
        <v>2845</v>
      </c>
      <c r="R9" s="9" t="s">
        <v>2807</v>
      </c>
      <c r="S9" s="36">
        <v>13979312874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ht="72" spans="1:256">
      <c r="A10" s="8">
        <v>6</v>
      </c>
      <c r="B10" s="18" t="s">
        <v>2846</v>
      </c>
      <c r="C10" s="8" t="s">
        <v>29</v>
      </c>
      <c r="D10" s="8" t="s">
        <v>2796</v>
      </c>
      <c r="E10" s="18" t="s">
        <v>2847</v>
      </c>
      <c r="F10" s="19">
        <v>21690</v>
      </c>
      <c r="G10" s="19" t="s">
        <v>2798</v>
      </c>
      <c r="H10" s="20" t="s">
        <v>2848</v>
      </c>
      <c r="I10" s="20" t="s">
        <v>2849</v>
      </c>
      <c r="J10" s="9" t="s">
        <v>2850</v>
      </c>
      <c r="K10" s="9" t="s">
        <v>2851</v>
      </c>
      <c r="L10" s="9" t="s">
        <v>2802</v>
      </c>
      <c r="M10" s="9">
        <v>13870305300</v>
      </c>
      <c r="N10" s="9" t="s">
        <v>2852</v>
      </c>
      <c r="O10" s="31" t="s">
        <v>2804</v>
      </c>
      <c r="P10" s="9" t="s">
        <v>2853</v>
      </c>
      <c r="Q10" s="9" t="s">
        <v>2854</v>
      </c>
      <c r="R10" s="9" t="s">
        <v>2855</v>
      </c>
      <c r="S10" s="36">
        <v>13870323480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ht="219" customHeight="1" spans="1:256">
      <c r="A11" s="8">
        <v>7</v>
      </c>
      <c r="B11" s="18" t="s">
        <v>2856</v>
      </c>
      <c r="C11" s="8" t="s">
        <v>29</v>
      </c>
      <c r="D11" s="8" t="s">
        <v>2796</v>
      </c>
      <c r="E11" s="18" t="s">
        <v>2857</v>
      </c>
      <c r="F11" s="19">
        <v>23350</v>
      </c>
      <c r="G11" s="18" t="s">
        <v>2858</v>
      </c>
      <c r="H11" s="20" t="s">
        <v>202</v>
      </c>
      <c r="I11" s="9" t="s">
        <v>203</v>
      </c>
      <c r="J11" s="9" t="s">
        <v>2859</v>
      </c>
      <c r="K11" s="9" t="s">
        <v>2860</v>
      </c>
      <c r="L11" s="9" t="s">
        <v>2861</v>
      </c>
      <c r="M11" s="9" t="s">
        <v>2862</v>
      </c>
      <c r="N11" s="9" t="s">
        <v>2863</v>
      </c>
      <c r="O11" s="9" t="s">
        <v>2864</v>
      </c>
      <c r="P11" s="9" t="s">
        <v>2865</v>
      </c>
      <c r="Q11" s="31" t="s">
        <v>2866</v>
      </c>
      <c r="R11" s="9" t="s">
        <v>2867</v>
      </c>
      <c r="S11" s="38" t="s">
        <v>2868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ht="195" customHeight="1" spans="1:256">
      <c r="A12" s="8">
        <v>8</v>
      </c>
      <c r="B12" s="18" t="s">
        <v>2869</v>
      </c>
      <c r="C12" s="8" t="s">
        <v>29</v>
      </c>
      <c r="D12" s="8" t="s">
        <v>2796</v>
      </c>
      <c r="E12" s="18" t="s">
        <v>2870</v>
      </c>
      <c r="F12" s="19">
        <v>11710</v>
      </c>
      <c r="G12" s="21" t="s">
        <v>2871</v>
      </c>
      <c r="H12" s="9" t="s">
        <v>2872</v>
      </c>
      <c r="I12" s="9" t="s">
        <v>2873</v>
      </c>
      <c r="J12" s="9" t="s">
        <v>2874</v>
      </c>
      <c r="K12" s="8" t="s">
        <v>913</v>
      </c>
      <c r="L12" s="9" t="s">
        <v>345</v>
      </c>
      <c r="M12" s="9">
        <v>13979332208</v>
      </c>
      <c r="N12" s="9" t="s">
        <v>2875</v>
      </c>
      <c r="O12" s="9" t="s">
        <v>2876</v>
      </c>
      <c r="P12" s="9" t="s">
        <v>2877</v>
      </c>
      <c r="Q12" s="31" t="s">
        <v>2878</v>
      </c>
      <c r="R12" s="9" t="s">
        <v>2879</v>
      </c>
      <c r="S12" s="38" t="s">
        <v>2880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ht="122" customHeight="1" spans="1:256">
      <c r="A13" s="8">
        <v>9</v>
      </c>
      <c r="B13" s="18" t="s">
        <v>2881</v>
      </c>
      <c r="C13" s="8" t="s">
        <v>29</v>
      </c>
      <c r="D13" s="8" t="s">
        <v>2796</v>
      </c>
      <c r="E13" s="18" t="s">
        <v>2882</v>
      </c>
      <c r="F13" s="19">
        <v>33724</v>
      </c>
      <c r="G13" s="19" t="s">
        <v>2871</v>
      </c>
      <c r="H13" s="18" t="s">
        <v>2883</v>
      </c>
      <c r="I13" s="32" t="s">
        <v>2884</v>
      </c>
      <c r="J13" s="20" t="s">
        <v>2885</v>
      </c>
      <c r="K13" s="8" t="s">
        <v>2886</v>
      </c>
      <c r="L13" s="8" t="s">
        <v>2887</v>
      </c>
      <c r="M13" s="8">
        <v>13767388110</v>
      </c>
      <c r="N13" s="9" t="s">
        <v>2888</v>
      </c>
      <c r="O13" s="9" t="s">
        <v>2815</v>
      </c>
      <c r="P13" s="9" t="s">
        <v>2889</v>
      </c>
      <c r="Q13" s="8" t="s">
        <v>2890</v>
      </c>
      <c r="R13" s="9" t="s">
        <v>325</v>
      </c>
      <c r="S13" s="37">
        <v>15879389397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ht="120" spans="1:256">
      <c r="A14" s="8">
        <v>10</v>
      </c>
      <c r="B14" s="18" t="s">
        <v>2891</v>
      </c>
      <c r="C14" s="8" t="s">
        <v>29</v>
      </c>
      <c r="D14" s="8" t="s">
        <v>2796</v>
      </c>
      <c r="E14" s="18" t="s">
        <v>2892</v>
      </c>
      <c r="F14" s="19">
        <v>9607</v>
      </c>
      <c r="G14" s="21" t="s">
        <v>2871</v>
      </c>
      <c r="H14" s="9" t="s">
        <v>2893</v>
      </c>
      <c r="I14" s="32" t="s">
        <v>2894</v>
      </c>
      <c r="J14" s="20" t="s">
        <v>2895</v>
      </c>
      <c r="K14" s="8" t="s">
        <v>2896</v>
      </c>
      <c r="L14" s="8" t="s">
        <v>2897</v>
      </c>
      <c r="M14" s="8">
        <v>15879311866</v>
      </c>
      <c r="N14" s="9" t="s">
        <v>2898</v>
      </c>
      <c r="O14" s="9" t="s">
        <v>2899</v>
      </c>
      <c r="P14" s="9" t="s">
        <v>2900</v>
      </c>
      <c r="Q14" s="9" t="s">
        <v>2901</v>
      </c>
      <c r="R14" s="9" t="s">
        <v>138</v>
      </c>
      <c r="S14" s="36" t="s">
        <v>2902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ht="48" spans="1:256">
      <c r="A15" s="8">
        <v>11</v>
      </c>
      <c r="B15" s="18" t="s">
        <v>2903</v>
      </c>
      <c r="C15" s="8" t="s">
        <v>29</v>
      </c>
      <c r="D15" s="8" t="s">
        <v>2796</v>
      </c>
      <c r="E15" s="18" t="s">
        <v>2904</v>
      </c>
      <c r="F15" s="19">
        <v>17425</v>
      </c>
      <c r="G15" s="19" t="s">
        <v>2871</v>
      </c>
      <c r="H15" s="9" t="s">
        <v>2905</v>
      </c>
      <c r="I15" s="32" t="s">
        <v>2906</v>
      </c>
      <c r="J15" s="20" t="s">
        <v>2907</v>
      </c>
      <c r="K15" s="8" t="s">
        <v>2908</v>
      </c>
      <c r="L15" s="8" t="s">
        <v>2909</v>
      </c>
      <c r="M15" s="8">
        <v>15180382038</v>
      </c>
      <c r="N15" s="9" t="s">
        <v>2910</v>
      </c>
      <c r="O15" s="9" t="s">
        <v>2864</v>
      </c>
      <c r="P15" s="9" t="s">
        <v>2911</v>
      </c>
      <c r="Q15" s="8" t="s">
        <v>2912</v>
      </c>
      <c r="R15" s="8" t="s">
        <v>2913</v>
      </c>
      <c r="S15" s="37">
        <v>13970326535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ht="183" customHeight="1" spans="1:256">
      <c r="A16" s="8">
        <v>12</v>
      </c>
      <c r="B16" s="18" t="s">
        <v>2914</v>
      </c>
      <c r="C16" s="8" t="s">
        <v>29</v>
      </c>
      <c r="D16" s="8" t="s">
        <v>2796</v>
      </c>
      <c r="E16" s="18" t="s">
        <v>2915</v>
      </c>
      <c r="F16" s="18" t="s">
        <v>2916</v>
      </c>
      <c r="G16" s="22" t="s">
        <v>2871</v>
      </c>
      <c r="H16" s="23" t="s">
        <v>2917</v>
      </c>
      <c r="I16" s="20" t="s">
        <v>2918</v>
      </c>
      <c r="J16" s="20" t="s">
        <v>2919</v>
      </c>
      <c r="K16" s="9" t="s">
        <v>2920</v>
      </c>
      <c r="L16" s="9" t="s">
        <v>2921</v>
      </c>
      <c r="M16" s="33" t="s">
        <v>2922</v>
      </c>
      <c r="N16" s="9" t="s">
        <v>2923</v>
      </c>
      <c r="O16" s="9" t="s">
        <v>2924</v>
      </c>
      <c r="P16" s="34" t="s">
        <v>2925</v>
      </c>
      <c r="Q16" s="9" t="s">
        <v>2926</v>
      </c>
      <c r="R16" s="9" t="s">
        <v>2927</v>
      </c>
      <c r="S16" s="36" t="s">
        <v>2928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ht="279" customHeight="1" spans="1:256">
      <c r="A17" s="8">
        <v>13</v>
      </c>
      <c r="B17" s="18" t="s">
        <v>2929</v>
      </c>
      <c r="C17" s="8" t="s">
        <v>29</v>
      </c>
      <c r="D17" s="8" t="s">
        <v>2796</v>
      </c>
      <c r="E17" s="18" t="s">
        <v>2930</v>
      </c>
      <c r="F17" s="18" t="s">
        <v>2931</v>
      </c>
      <c r="G17" s="19" t="s">
        <v>2871</v>
      </c>
      <c r="H17" s="20" t="s">
        <v>2932</v>
      </c>
      <c r="I17" s="20" t="s">
        <v>2933</v>
      </c>
      <c r="J17" s="20" t="s">
        <v>2934</v>
      </c>
      <c r="K17" s="9" t="s">
        <v>2935</v>
      </c>
      <c r="L17" s="9" t="s">
        <v>2936</v>
      </c>
      <c r="M17" s="9" t="s">
        <v>2937</v>
      </c>
      <c r="N17" s="9" t="s">
        <v>2938</v>
      </c>
      <c r="O17" s="9" t="s">
        <v>2924</v>
      </c>
      <c r="P17" s="9" t="s">
        <v>2939</v>
      </c>
      <c r="Q17" s="9" t="s">
        <v>2940</v>
      </c>
      <c r="R17" s="9" t="s">
        <v>2941</v>
      </c>
      <c r="S17" s="36" t="s">
        <v>2942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ht="136" customHeight="1" spans="1:256">
      <c r="A18" s="8">
        <v>14</v>
      </c>
      <c r="B18" s="18" t="s">
        <v>2943</v>
      </c>
      <c r="C18" s="8" t="s">
        <v>29</v>
      </c>
      <c r="D18" s="8" t="s">
        <v>2796</v>
      </c>
      <c r="E18" s="18" t="s">
        <v>2944</v>
      </c>
      <c r="F18" s="19">
        <v>12005</v>
      </c>
      <c r="G18" s="19" t="s">
        <v>2871</v>
      </c>
      <c r="H18" s="20" t="s">
        <v>2945</v>
      </c>
      <c r="I18" s="20" t="s">
        <v>2946</v>
      </c>
      <c r="J18" s="20" t="s">
        <v>2947</v>
      </c>
      <c r="K18" s="9" t="s">
        <v>2948</v>
      </c>
      <c r="L18" s="9" t="s">
        <v>2949</v>
      </c>
      <c r="M18" s="9" t="s">
        <v>2950</v>
      </c>
      <c r="N18" s="9" t="s">
        <v>2951</v>
      </c>
      <c r="O18" s="9" t="s">
        <v>2864</v>
      </c>
      <c r="P18" s="9" t="s">
        <v>2952</v>
      </c>
      <c r="Q18" s="9" t="s">
        <v>2953</v>
      </c>
      <c r="R18" s="9" t="s">
        <v>2954</v>
      </c>
      <c r="S18" s="36" t="s">
        <v>2955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ht="48" spans="1:256">
      <c r="A19" s="8">
        <v>15</v>
      </c>
      <c r="B19" s="18" t="s">
        <v>2956</v>
      </c>
      <c r="C19" s="8" t="s">
        <v>29</v>
      </c>
      <c r="D19" s="8" t="s">
        <v>2796</v>
      </c>
      <c r="E19" s="18" t="s">
        <v>2957</v>
      </c>
      <c r="F19" s="19">
        <v>8280</v>
      </c>
      <c r="G19" s="19" t="s">
        <v>2871</v>
      </c>
      <c r="H19" s="20" t="s">
        <v>2958</v>
      </c>
      <c r="I19" s="20" t="s">
        <v>2959</v>
      </c>
      <c r="J19" s="20" t="s">
        <v>2960</v>
      </c>
      <c r="K19" s="8" t="s">
        <v>2961</v>
      </c>
      <c r="L19" s="8" t="s">
        <v>2962</v>
      </c>
      <c r="M19" s="8">
        <v>13879358558</v>
      </c>
      <c r="N19" s="9" t="s">
        <v>2963</v>
      </c>
      <c r="O19" s="9" t="s">
        <v>2964</v>
      </c>
      <c r="P19" s="9" t="s">
        <v>2965</v>
      </c>
      <c r="Q19" s="8" t="s">
        <v>2966</v>
      </c>
      <c r="R19" s="9" t="s">
        <v>2913</v>
      </c>
      <c r="S19" s="37">
        <v>13517036802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ht="24" spans="1:256">
      <c r="A20" s="8">
        <v>16</v>
      </c>
      <c r="B20" s="24" t="s">
        <v>2967</v>
      </c>
      <c r="C20" s="8" t="s">
        <v>29</v>
      </c>
      <c r="D20" s="8" t="s">
        <v>2796</v>
      </c>
      <c r="E20" s="25" t="s">
        <v>2968</v>
      </c>
      <c r="F20" s="8">
        <v>1930</v>
      </c>
      <c r="G20" s="26" t="s">
        <v>2969</v>
      </c>
      <c r="H20" s="8" t="s">
        <v>617</v>
      </c>
      <c r="I20" s="9" t="s">
        <v>619</v>
      </c>
      <c r="J20" s="8">
        <v>13979377717</v>
      </c>
      <c r="K20" s="9" t="s">
        <v>670</v>
      </c>
      <c r="L20" s="9" t="s">
        <v>672</v>
      </c>
      <c r="M20" s="8">
        <v>15279311698</v>
      </c>
      <c r="N20" s="8" t="s">
        <v>631</v>
      </c>
      <c r="O20" s="9" t="s">
        <v>2970</v>
      </c>
      <c r="P20" s="8">
        <v>13707935726</v>
      </c>
      <c r="Q20" s="8" t="s">
        <v>722</v>
      </c>
      <c r="R20" s="8" t="s">
        <v>2971</v>
      </c>
      <c r="S20" s="37">
        <v>13970389668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ht="24" spans="1:256">
      <c r="A21" s="8">
        <v>17</v>
      </c>
      <c r="B21" s="24" t="s">
        <v>2972</v>
      </c>
      <c r="C21" s="8" t="s">
        <v>29</v>
      </c>
      <c r="D21" s="8" t="s">
        <v>2796</v>
      </c>
      <c r="E21" s="25" t="s">
        <v>2973</v>
      </c>
      <c r="F21" s="8">
        <v>3760</v>
      </c>
      <c r="G21" s="26" t="s">
        <v>2969</v>
      </c>
      <c r="H21" s="8" t="s">
        <v>617</v>
      </c>
      <c r="I21" s="9" t="s">
        <v>619</v>
      </c>
      <c r="J21" s="8">
        <v>13979377717</v>
      </c>
      <c r="K21" s="9" t="s">
        <v>670</v>
      </c>
      <c r="L21" s="9" t="s">
        <v>672</v>
      </c>
      <c r="M21" s="8">
        <v>15279311698</v>
      </c>
      <c r="N21" s="8" t="s">
        <v>631</v>
      </c>
      <c r="O21" s="9" t="s">
        <v>2970</v>
      </c>
      <c r="P21" s="8">
        <v>13707935726</v>
      </c>
      <c r="Q21" s="8" t="s">
        <v>722</v>
      </c>
      <c r="R21" s="8" t="s">
        <v>2971</v>
      </c>
      <c r="S21" s="37">
        <v>13970389668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ht="72" spans="1:256">
      <c r="A22" s="8">
        <v>18</v>
      </c>
      <c r="B22" s="24" t="s">
        <v>2974</v>
      </c>
      <c r="C22" s="8" t="s">
        <v>29</v>
      </c>
      <c r="D22" s="8" t="s">
        <v>2796</v>
      </c>
      <c r="E22" s="25" t="s">
        <v>2975</v>
      </c>
      <c r="F22" s="8">
        <v>3000</v>
      </c>
      <c r="G22" s="26" t="s">
        <v>2969</v>
      </c>
      <c r="H22" s="8" t="s">
        <v>2976</v>
      </c>
      <c r="I22" s="9" t="s">
        <v>2977</v>
      </c>
      <c r="J22" s="9">
        <v>15870987999</v>
      </c>
      <c r="K22" s="9" t="s">
        <v>913</v>
      </c>
      <c r="L22" s="9" t="s">
        <v>915</v>
      </c>
      <c r="M22" s="9">
        <v>13979332208</v>
      </c>
      <c r="N22" s="8" t="s">
        <v>139</v>
      </c>
      <c r="O22" s="9" t="s">
        <v>140</v>
      </c>
      <c r="P22" s="35">
        <v>13755729968</v>
      </c>
      <c r="Q22" s="9" t="s">
        <v>2978</v>
      </c>
      <c r="R22" s="8" t="s">
        <v>2971</v>
      </c>
      <c r="S22" s="36" t="s">
        <v>2979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ht="24" spans="1:256">
      <c r="A23" s="8">
        <v>19</v>
      </c>
      <c r="B23" s="24" t="s">
        <v>2980</v>
      </c>
      <c r="C23" s="8" t="s">
        <v>29</v>
      </c>
      <c r="D23" s="8" t="s">
        <v>2796</v>
      </c>
      <c r="E23" s="25" t="s">
        <v>2981</v>
      </c>
      <c r="F23" s="8">
        <v>450</v>
      </c>
      <c r="G23" s="26" t="s">
        <v>2969</v>
      </c>
      <c r="H23" s="8" t="s">
        <v>2976</v>
      </c>
      <c r="I23" s="9" t="s">
        <v>2977</v>
      </c>
      <c r="J23" s="9">
        <v>15870987999</v>
      </c>
      <c r="K23" s="9" t="s">
        <v>913</v>
      </c>
      <c r="L23" s="9" t="s">
        <v>915</v>
      </c>
      <c r="M23" s="9">
        <v>13979332208</v>
      </c>
      <c r="N23" s="8" t="s">
        <v>139</v>
      </c>
      <c r="O23" s="9" t="s">
        <v>140</v>
      </c>
      <c r="P23" s="35">
        <v>13755729968</v>
      </c>
      <c r="Q23" s="8" t="s">
        <v>798</v>
      </c>
      <c r="R23" s="8" t="s">
        <v>2971</v>
      </c>
      <c r="S23" s="37" t="s">
        <v>799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ht="72" spans="1:256">
      <c r="A24" s="8">
        <v>20</v>
      </c>
      <c r="B24" s="24" t="s">
        <v>2982</v>
      </c>
      <c r="C24" s="8" t="s">
        <v>29</v>
      </c>
      <c r="D24" s="8" t="s">
        <v>2796</v>
      </c>
      <c r="E24" s="25" t="s">
        <v>2983</v>
      </c>
      <c r="F24" s="8">
        <v>2770</v>
      </c>
      <c r="G24" s="26" t="s">
        <v>2969</v>
      </c>
      <c r="H24" s="8" t="s">
        <v>2976</v>
      </c>
      <c r="I24" s="9" t="s">
        <v>2977</v>
      </c>
      <c r="J24" s="9">
        <v>15870987999</v>
      </c>
      <c r="K24" s="9" t="s">
        <v>913</v>
      </c>
      <c r="L24" s="9" t="s">
        <v>915</v>
      </c>
      <c r="M24" s="9">
        <v>13979332208</v>
      </c>
      <c r="N24" s="8" t="s">
        <v>139</v>
      </c>
      <c r="O24" s="9" t="s">
        <v>140</v>
      </c>
      <c r="P24" s="35">
        <v>13755729968</v>
      </c>
      <c r="Q24" s="9" t="s">
        <v>2984</v>
      </c>
      <c r="R24" s="8" t="s">
        <v>2971</v>
      </c>
      <c r="S24" s="36" t="s">
        <v>2985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ht="153" customHeight="1" spans="1:256">
      <c r="A25" s="8">
        <v>21</v>
      </c>
      <c r="B25" s="24" t="s">
        <v>2986</v>
      </c>
      <c r="C25" s="8" t="s">
        <v>29</v>
      </c>
      <c r="D25" s="8" t="s">
        <v>2796</v>
      </c>
      <c r="E25" s="25" t="s">
        <v>2987</v>
      </c>
      <c r="F25" s="8">
        <v>4300</v>
      </c>
      <c r="G25" s="26" t="s">
        <v>2969</v>
      </c>
      <c r="H25" s="8" t="s">
        <v>2976</v>
      </c>
      <c r="I25" s="9" t="s">
        <v>2977</v>
      </c>
      <c r="J25" s="9">
        <v>15870987999</v>
      </c>
      <c r="K25" s="9" t="s">
        <v>913</v>
      </c>
      <c r="L25" s="9" t="s">
        <v>915</v>
      </c>
      <c r="M25" s="9">
        <v>13979332208</v>
      </c>
      <c r="N25" s="8" t="s">
        <v>139</v>
      </c>
      <c r="O25" s="9" t="s">
        <v>140</v>
      </c>
      <c r="P25" s="35">
        <v>13755729968</v>
      </c>
      <c r="Q25" s="9" t="s">
        <v>2988</v>
      </c>
      <c r="R25" s="8" t="s">
        <v>2971</v>
      </c>
      <c r="S25" s="36" t="s">
        <v>2989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ht="72" customHeight="1" spans="1:256">
      <c r="A26" s="8">
        <v>22</v>
      </c>
      <c r="B26" s="24" t="s">
        <v>2990</v>
      </c>
      <c r="C26" s="8" t="s">
        <v>29</v>
      </c>
      <c r="D26" s="8" t="s">
        <v>2796</v>
      </c>
      <c r="E26" s="25" t="s">
        <v>2991</v>
      </c>
      <c r="F26" s="8">
        <v>5310</v>
      </c>
      <c r="G26" s="26" t="s">
        <v>2969</v>
      </c>
      <c r="H26" s="8" t="s">
        <v>2976</v>
      </c>
      <c r="I26" s="9" t="s">
        <v>2977</v>
      </c>
      <c r="J26" s="9">
        <v>15870987999</v>
      </c>
      <c r="K26" s="9" t="s">
        <v>913</v>
      </c>
      <c r="L26" s="9" t="s">
        <v>915</v>
      </c>
      <c r="M26" s="9">
        <v>13979332208</v>
      </c>
      <c r="N26" s="8" t="s">
        <v>139</v>
      </c>
      <c r="O26" s="9" t="s">
        <v>140</v>
      </c>
      <c r="P26" s="35">
        <v>13755729968</v>
      </c>
      <c r="Q26" s="9" t="s">
        <v>2992</v>
      </c>
      <c r="R26" s="9" t="s">
        <v>2993</v>
      </c>
      <c r="S26" s="36" t="s">
        <v>2994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ht="24" spans="1:256">
      <c r="A27" s="8">
        <v>23</v>
      </c>
      <c r="B27" s="24" t="s">
        <v>2995</v>
      </c>
      <c r="C27" s="8" t="s">
        <v>29</v>
      </c>
      <c r="D27" s="8" t="s">
        <v>2796</v>
      </c>
      <c r="E27" s="25" t="s">
        <v>2996</v>
      </c>
      <c r="F27" s="8">
        <v>1750</v>
      </c>
      <c r="G27" s="26" t="s">
        <v>2969</v>
      </c>
      <c r="H27" s="8" t="s">
        <v>2976</v>
      </c>
      <c r="I27" s="9" t="s">
        <v>2977</v>
      </c>
      <c r="J27" s="9">
        <v>15870987999</v>
      </c>
      <c r="K27" s="9" t="s">
        <v>913</v>
      </c>
      <c r="L27" s="9" t="s">
        <v>915</v>
      </c>
      <c r="M27" s="9">
        <v>13979332208</v>
      </c>
      <c r="N27" s="8" t="s">
        <v>139</v>
      </c>
      <c r="O27" s="9" t="s">
        <v>140</v>
      </c>
      <c r="P27" s="35">
        <v>13755729968</v>
      </c>
      <c r="Q27" s="8" t="s">
        <v>2997</v>
      </c>
      <c r="R27" s="9" t="s">
        <v>2971</v>
      </c>
      <c r="S27" s="37">
        <v>13570366239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ht="24" spans="1:256">
      <c r="A28" s="8">
        <v>24</v>
      </c>
      <c r="B28" s="24" t="s">
        <v>2998</v>
      </c>
      <c r="C28" s="8" t="s">
        <v>29</v>
      </c>
      <c r="D28" s="8" t="s">
        <v>2796</v>
      </c>
      <c r="E28" s="25" t="s">
        <v>2999</v>
      </c>
      <c r="F28" s="8">
        <v>287</v>
      </c>
      <c r="G28" s="26" t="s">
        <v>2969</v>
      </c>
      <c r="H28" s="8" t="s">
        <v>2976</v>
      </c>
      <c r="I28" s="9" t="s">
        <v>2977</v>
      </c>
      <c r="J28" s="9">
        <v>15870987999</v>
      </c>
      <c r="K28" s="9" t="s">
        <v>913</v>
      </c>
      <c r="L28" s="9" t="s">
        <v>915</v>
      </c>
      <c r="M28" s="9">
        <v>13979332208</v>
      </c>
      <c r="N28" s="8" t="s">
        <v>139</v>
      </c>
      <c r="O28" s="9" t="s">
        <v>140</v>
      </c>
      <c r="P28" s="35">
        <v>13755729968</v>
      </c>
      <c r="Q28" s="9" t="s">
        <v>148</v>
      </c>
      <c r="R28" s="9" t="s">
        <v>2971</v>
      </c>
      <c r="S28" s="36">
        <v>13627930988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ht="90" customHeight="1" spans="1:256">
      <c r="A29" s="8">
        <v>25</v>
      </c>
      <c r="B29" s="24" t="s">
        <v>3000</v>
      </c>
      <c r="C29" s="8" t="s">
        <v>29</v>
      </c>
      <c r="D29" s="8" t="s">
        <v>2796</v>
      </c>
      <c r="E29" s="25" t="s">
        <v>3001</v>
      </c>
      <c r="F29" s="8">
        <v>6300</v>
      </c>
      <c r="G29" s="26" t="s">
        <v>2969</v>
      </c>
      <c r="H29" s="8" t="s">
        <v>2976</v>
      </c>
      <c r="I29" s="9" t="s">
        <v>2977</v>
      </c>
      <c r="J29" s="9">
        <v>15870987999</v>
      </c>
      <c r="K29" s="9" t="s">
        <v>913</v>
      </c>
      <c r="L29" s="9" t="s">
        <v>915</v>
      </c>
      <c r="M29" s="9">
        <v>13979332208</v>
      </c>
      <c r="N29" s="8" t="s">
        <v>139</v>
      </c>
      <c r="O29" s="9" t="s">
        <v>140</v>
      </c>
      <c r="P29" s="35">
        <v>13755729968</v>
      </c>
      <c r="Q29" s="9" t="s">
        <v>3002</v>
      </c>
      <c r="R29" s="9" t="s">
        <v>3003</v>
      </c>
      <c r="S29" s="36" t="s">
        <v>3004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ht="24" spans="1:256">
      <c r="A30" s="8">
        <v>26</v>
      </c>
      <c r="B30" s="24" t="s">
        <v>3005</v>
      </c>
      <c r="C30" s="8" t="s">
        <v>29</v>
      </c>
      <c r="D30" s="8" t="s">
        <v>2796</v>
      </c>
      <c r="E30" s="25" t="s">
        <v>3006</v>
      </c>
      <c r="F30" s="8">
        <v>750</v>
      </c>
      <c r="G30" s="26" t="s">
        <v>2969</v>
      </c>
      <c r="H30" s="8" t="s">
        <v>240</v>
      </c>
      <c r="I30" s="9" t="s">
        <v>3007</v>
      </c>
      <c r="J30" s="8">
        <v>13576306488</v>
      </c>
      <c r="K30" s="9" t="s">
        <v>1146</v>
      </c>
      <c r="L30" s="9" t="s">
        <v>3008</v>
      </c>
      <c r="M30" s="9">
        <v>13979340562</v>
      </c>
      <c r="N30" s="8" t="s">
        <v>208</v>
      </c>
      <c r="O30" s="9" t="s">
        <v>3009</v>
      </c>
      <c r="P30" s="9">
        <v>13870318981</v>
      </c>
      <c r="Q30" s="9" t="s">
        <v>1209</v>
      </c>
      <c r="R30" s="9" t="s">
        <v>138</v>
      </c>
      <c r="S30" s="36">
        <v>15179825002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ht="24" spans="1:256">
      <c r="A31" s="8">
        <v>27</v>
      </c>
      <c r="B31" s="24" t="s">
        <v>3010</v>
      </c>
      <c r="C31" s="8" t="s">
        <v>29</v>
      </c>
      <c r="D31" s="8" t="s">
        <v>2796</v>
      </c>
      <c r="E31" s="25" t="s">
        <v>3011</v>
      </c>
      <c r="F31" s="8">
        <v>6500</v>
      </c>
      <c r="G31" s="26" t="s">
        <v>2969</v>
      </c>
      <c r="H31" s="8" t="s">
        <v>240</v>
      </c>
      <c r="I31" s="9" t="s">
        <v>3007</v>
      </c>
      <c r="J31" s="8">
        <v>13576306488</v>
      </c>
      <c r="K31" s="9" t="s">
        <v>1146</v>
      </c>
      <c r="L31" s="9" t="s">
        <v>3008</v>
      </c>
      <c r="M31" s="9">
        <v>13979340562</v>
      </c>
      <c r="N31" s="8" t="s">
        <v>208</v>
      </c>
      <c r="O31" s="9" t="s">
        <v>3009</v>
      </c>
      <c r="P31" s="9">
        <v>13870318981</v>
      </c>
      <c r="Q31" s="8" t="s">
        <v>3012</v>
      </c>
      <c r="R31" s="9" t="s">
        <v>138</v>
      </c>
      <c r="S31" s="37">
        <v>13698083099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ht="24" spans="1:256">
      <c r="A32" s="8">
        <v>28</v>
      </c>
      <c r="B32" s="24" t="s">
        <v>3013</v>
      </c>
      <c r="C32" s="8" t="s">
        <v>29</v>
      </c>
      <c r="D32" s="8" t="s">
        <v>2796</v>
      </c>
      <c r="E32" s="25" t="s">
        <v>3014</v>
      </c>
      <c r="F32" s="8">
        <v>1250</v>
      </c>
      <c r="G32" s="26" t="s">
        <v>2969</v>
      </c>
      <c r="H32" s="8" t="s">
        <v>1144</v>
      </c>
      <c r="I32" s="9" t="s">
        <v>250</v>
      </c>
      <c r="J32" s="8">
        <v>13755312703</v>
      </c>
      <c r="K32" s="9" t="s">
        <v>1146</v>
      </c>
      <c r="L32" s="9" t="s">
        <v>3008</v>
      </c>
      <c r="M32" s="9">
        <v>13979340562</v>
      </c>
      <c r="N32" s="8" t="s">
        <v>208</v>
      </c>
      <c r="O32" s="9" t="s">
        <v>3009</v>
      </c>
      <c r="P32" s="9">
        <v>13870318981</v>
      </c>
      <c r="Q32" s="9" t="s">
        <v>3015</v>
      </c>
      <c r="R32" s="9" t="s">
        <v>138</v>
      </c>
      <c r="S32" s="36">
        <v>15170374533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ht="96" spans="1:256">
      <c r="A33" s="8">
        <v>29</v>
      </c>
      <c r="B33" s="24" t="s">
        <v>3016</v>
      </c>
      <c r="C33" s="8" t="s">
        <v>29</v>
      </c>
      <c r="D33" s="8" t="s">
        <v>2796</v>
      </c>
      <c r="E33" s="25" t="s">
        <v>3017</v>
      </c>
      <c r="F33" s="8">
        <v>4310</v>
      </c>
      <c r="G33" s="26" t="s">
        <v>2969</v>
      </c>
      <c r="H33" s="8" t="s">
        <v>1666</v>
      </c>
      <c r="I33" s="9" t="s">
        <v>1667</v>
      </c>
      <c r="J33" s="9">
        <v>15979395967</v>
      </c>
      <c r="K33" s="9" t="s">
        <v>1543</v>
      </c>
      <c r="L33" s="9" t="s">
        <v>3018</v>
      </c>
      <c r="M33" s="9">
        <v>13979383068</v>
      </c>
      <c r="N33" s="8" t="s">
        <v>317</v>
      </c>
      <c r="O33" s="9" t="s">
        <v>3019</v>
      </c>
      <c r="P33" s="9">
        <v>13979377382</v>
      </c>
      <c r="Q33" s="31" t="s">
        <v>3020</v>
      </c>
      <c r="R33" s="9" t="s">
        <v>3021</v>
      </c>
      <c r="S33" s="38" t="s">
        <v>3022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ht="71" customHeight="1" spans="1:256">
      <c r="A34" s="8">
        <v>30</v>
      </c>
      <c r="B34" s="24" t="s">
        <v>3023</v>
      </c>
      <c r="C34" s="8" t="s">
        <v>29</v>
      </c>
      <c r="D34" s="8" t="s">
        <v>2796</v>
      </c>
      <c r="E34" s="25" t="s">
        <v>3024</v>
      </c>
      <c r="F34" s="8">
        <v>4170</v>
      </c>
      <c r="G34" s="26" t="s">
        <v>2969</v>
      </c>
      <c r="H34" s="8" t="s">
        <v>1782</v>
      </c>
      <c r="I34" s="9" t="s">
        <v>1784</v>
      </c>
      <c r="J34" s="8">
        <v>13507035928</v>
      </c>
      <c r="K34" s="9" t="s">
        <v>3025</v>
      </c>
      <c r="L34" s="9" t="s">
        <v>3026</v>
      </c>
      <c r="M34" s="8">
        <v>13807931001</v>
      </c>
      <c r="N34" s="8" t="s">
        <v>3027</v>
      </c>
      <c r="O34" s="9" t="s">
        <v>3028</v>
      </c>
      <c r="P34" s="8">
        <v>13970366115</v>
      </c>
      <c r="Q34" s="9" t="s">
        <v>3029</v>
      </c>
      <c r="R34" s="9" t="s">
        <v>138</v>
      </c>
      <c r="S34" s="38" t="s">
        <v>3030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ht="36" spans="1:256">
      <c r="A35" s="8">
        <v>31</v>
      </c>
      <c r="B35" s="24" t="s">
        <v>3031</v>
      </c>
      <c r="C35" s="8" t="s">
        <v>29</v>
      </c>
      <c r="D35" s="8" t="s">
        <v>2796</v>
      </c>
      <c r="E35" s="25" t="s">
        <v>3032</v>
      </c>
      <c r="F35" s="8">
        <v>8820</v>
      </c>
      <c r="G35" s="26" t="s">
        <v>2969</v>
      </c>
      <c r="H35" s="8" t="s">
        <v>354</v>
      </c>
      <c r="I35" s="9" t="s">
        <v>355</v>
      </c>
      <c r="J35" s="9">
        <v>13767375935</v>
      </c>
      <c r="K35" s="9" t="s">
        <v>3033</v>
      </c>
      <c r="L35" s="9" t="s">
        <v>3034</v>
      </c>
      <c r="M35" s="9">
        <v>13755386832</v>
      </c>
      <c r="N35" s="8" t="s">
        <v>85</v>
      </c>
      <c r="O35" s="9" t="s">
        <v>3035</v>
      </c>
      <c r="P35" s="9">
        <v>13319318073</v>
      </c>
      <c r="Q35" s="9" t="s">
        <v>3036</v>
      </c>
      <c r="R35" s="9" t="s">
        <v>138</v>
      </c>
      <c r="S35" s="36">
        <v>13507035902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ht="72" spans="1:256">
      <c r="A36" s="8">
        <v>32</v>
      </c>
      <c r="B36" s="24" t="s">
        <v>3037</v>
      </c>
      <c r="C36" s="8" t="s">
        <v>29</v>
      </c>
      <c r="D36" s="8" t="s">
        <v>2796</v>
      </c>
      <c r="E36" s="25" t="s">
        <v>3038</v>
      </c>
      <c r="F36" s="8">
        <v>7133</v>
      </c>
      <c r="G36" s="26" t="s">
        <v>2969</v>
      </c>
      <c r="H36" s="9" t="s">
        <v>3039</v>
      </c>
      <c r="I36" s="9" t="s">
        <v>3040</v>
      </c>
      <c r="J36" s="9" t="s">
        <v>3041</v>
      </c>
      <c r="K36" s="9" t="s">
        <v>3042</v>
      </c>
      <c r="L36" s="9" t="s">
        <v>3043</v>
      </c>
      <c r="M36" s="9" t="s">
        <v>3044</v>
      </c>
      <c r="N36" s="8" t="s">
        <v>436</v>
      </c>
      <c r="O36" s="9" t="s">
        <v>437</v>
      </c>
      <c r="P36" s="9">
        <v>13576312031</v>
      </c>
      <c r="Q36" s="9" t="s">
        <v>3045</v>
      </c>
      <c r="R36" s="9" t="s">
        <v>3046</v>
      </c>
      <c r="S36" s="36" t="s">
        <v>3047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ht="48" spans="1:256">
      <c r="A37" s="8">
        <v>33</v>
      </c>
      <c r="B37" s="24" t="s">
        <v>3048</v>
      </c>
      <c r="C37" s="8" t="s">
        <v>29</v>
      </c>
      <c r="D37" s="8" t="s">
        <v>2796</v>
      </c>
      <c r="E37" s="25" t="s">
        <v>3049</v>
      </c>
      <c r="F37" s="27">
        <v>370</v>
      </c>
      <c r="G37" s="26" t="s">
        <v>2969</v>
      </c>
      <c r="H37" s="8" t="s">
        <v>3050</v>
      </c>
      <c r="I37" s="9" t="s">
        <v>3051</v>
      </c>
      <c r="J37" s="8">
        <v>13517036715</v>
      </c>
      <c r="K37" s="9" t="s">
        <v>3052</v>
      </c>
      <c r="L37" s="9" t="s">
        <v>3053</v>
      </c>
      <c r="M37" s="8">
        <v>15279367958</v>
      </c>
      <c r="N37" s="8" t="s">
        <v>436</v>
      </c>
      <c r="O37" s="9" t="s">
        <v>437</v>
      </c>
      <c r="P37" s="8">
        <v>13576306416</v>
      </c>
      <c r="Q37" s="9" t="s">
        <v>3054</v>
      </c>
      <c r="R37" s="8" t="s">
        <v>138</v>
      </c>
      <c r="S37" s="36" t="s">
        <v>3055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ht="96" spans="1:256">
      <c r="A38" s="8">
        <v>34</v>
      </c>
      <c r="B38" s="24" t="s">
        <v>3056</v>
      </c>
      <c r="C38" s="8" t="s">
        <v>29</v>
      </c>
      <c r="D38" s="8" t="s">
        <v>2796</v>
      </c>
      <c r="E38" s="25" t="s">
        <v>3001</v>
      </c>
      <c r="F38" s="28">
        <v>6300</v>
      </c>
      <c r="G38" s="26" t="s">
        <v>2969</v>
      </c>
      <c r="H38" s="8" t="s">
        <v>3057</v>
      </c>
      <c r="I38" s="9" t="s">
        <v>1915</v>
      </c>
      <c r="J38" s="9">
        <v>15179397902</v>
      </c>
      <c r="K38" s="9" t="s">
        <v>1907</v>
      </c>
      <c r="L38" s="9" t="s">
        <v>1908</v>
      </c>
      <c r="M38" s="9">
        <v>13907033292</v>
      </c>
      <c r="N38" s="8" t="s">
        <v>482</v>
      </c>
      <c r="O38" s="9" t="s">
        <v>3058</v>
      </c>
      <c r="P38" s="9">
        <v>13576343338</v>
      </c>
      <c r="Q38" s="9" t="s">
        <v>3059</v>
      </c>
      <c r="R38" s="9" t="s">
        <v>3060</v>
      </c>
      <c r="S38" s="36" t="s">
        <v>3061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ht="48" spans="1:256">
      <c r="A39" s="8">
        <v>35</v>
      </c>
      <c r="B39" s="24" t="s">
        <v>3062</v>
      </c>
      <c r="C39" s="8" t="s">
        <v>29</v>
      </c>
      <c r="D39" s="8" t="s">
        <v>2796</v>
      </c>
      <c r="E39" s="25" t="s">
        <v>3063</v>
      </c>
      <c r="F39" s="9">
        <v>4840</v>
      </c>
      <c r="G39" s="26" t="s">
        <v>2969</v>
      </c>
      <c r="H39" s="8" t="s">
        <v>1975</v>
      </c>
      <c r="I39" s="9" t="s">
        <v>1976</v>
      </c>
      <c r="J39" s="9">
        <v>13870302746</v>
      </c>
      <c r="K39" s="9" t="s">
        <v>1977</v>
      </c>
      <c r="L39" s="9" t="s">
        <v>138</v>
      </c>
      <c r="M39" s="9">
        <v>13694851143</v>
      </c>
      <c r="N39" s="8" t="s">
        <v>482</v>
      </c>
      <c r="O39" s="9" t="s">
        <v>3058</v>
      </c>
      <c r="P39" s="9">
        <v>13576343338</v>
      </c>
      <c r="Q39" s="9" t="s">
        <v>3064</v>
      </c>
      <c r="R39" s="9" t="s">
        <v>3065</v>
      </c>
      <c r="S39" s="36" t="s">
        <v>3066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ht="48" spans="1:256">
      <c r="A40" s="8">
        <v>36</v>
      </c>
      <c r="B40" s="24" t="s">
        <v>3067</v>
      </c>
      <c r="C40" s="8" t="s">
        <v>29</v>
      </c>
      <c r="D40" s="8" t="s">
        <v>2796</v>
      </c>
      <c r="E40" s="25" t="s">
        <v>3068</v>
      </c>
      <c r="F40" s="29">
        <v>160</v>
      </c>
      <c r="G40" s="26" t="s">
        <v>2969</v>
      </c>
      <c r="H40" s="8" t="s">
        <v>2322</v>
      </c>
      <c r="I40" s="9" t="s">
        <v>3069</v>
      </c>
      <c r="J40" s="8">
        <v>15970309313</v>
      </c>
      <c r="K40" s="9" t="s">
        <v>3070</v>
      </c>
      <c r="L40" s="9" t="s">
        <v>3071</v>
      </c>
      <c r="M40" s="8">
        <v>15979396890</v>
      </c>
      <c r="N40" s="8" t="s">
        <v>2330</v>
      </c>
      <c r="O40" s="9" t="s">
        <v>3072</v>
      </c>
      <c r="P40" s="31" t="s">
        <v>2331</v>
      </c>
      <c r="Q40" s="9" t="s">
        <v>3073</v>
      </c>
      <c r="R40" s="9" t="s">
        <v>3074</v>
      </c>
      <c r="S40" s="36" t="s">
        <v>3075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ht="96" spans="1:256">
      <c r="A41" s="8">
        <v>37</v>
      </c>
      <c r="B41" s="24" t="s">
        <v>3076</v>
      </c>
      <c r="C41" s="8" t="s">
        <v>29</v>
      </c>
      <c r="D41" s="8" t="s">
        <v>2796</v>
      </c>
      <c r="E41" s="25" t="s">
        <v>3077</v>
      </c>
      <c r="F41" s="29">
        <v>3100</v>
      </c>
      <c r="G41" s="26" t="s">
        <v>2969</v>
      </c>
      <c r="H41" s="9" t="s">
        <v>3078</v>
      </c>
      <c r="I41" s="9" t="s">
        <v>3079</v>
      </c>
      <c r="J41" s="9" t="s">
        <v>3080</v>
      </c>
      <c r="K41" s="9" t="s">
        <v>3081</v>
      </c>
      <c r="L41" s="9" t="s">
        <v>138</v>
      </c>
      <c r="M41" s="9" t="s">
        <v>3082</v>
      </c>
      <c r="N41" s="8" t="s">
        <v>2330</v>
      </c>
      <c r="O41" s="9" t="s">
        <v>3072</v>
      </c>
      <c r="P41" s="31" t="s">
        <v>2331</v>
      </c>
      <c r="Q41" s="9" t="s">
        <v>3083</v>
      </c>
      <c r="R41" s="9" t="s">
        <v>3084</v>
      </c>
      <c r="S41" s="36" t="s">
        <v>3085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ht="90" customHeight="1" spans="1:256">
      <c r="A42" s="8">
        <v>38</v>
      </c>
      <c r="B42" s="24" t="s">
        <v>3086</v>
      </c>
      <c r="C42" s="8" t="s">
        <v>29</v>
      </c>
      <c r="D42" s="8" t="s">
        <v>2796</v>
      </c>
      <c r="E42" s="25" t="s">
        <v>3087</v>
      </c>
      <c r="F42" s="29">
        <v>12260</v>
      </c>
      <c r="G42" s="26" t="s">
        <v>2969</v>
      </c>
      <c r="H42" s="8" t="s">
        <v>579</v>
      </c>
      <c r="I42" s="9" t="s">
        <v>580</v>
      </c>
      <c r="J42" s="8">
        <v>13870318831</v>
      </c>
      <c r="K42" s="9" t="s">
        <v>2408</v>
      </c>
      <c r="L42" s="9" t="s">
        <v>2409</v>
      </c>
      <c r="M42" s="8">
        <v>15279331547</v>
      </c>
      <c r="N42" s="8" t="s">
        <v>546</v>
      </c>
      <c r="O42" s="9" t="s">
        <v>547</v>
      </c>
      <c r="P42" s="8">
        <v>13879380175</v>
      </c>
      <c r="Q42" s="9" t="s">
        <v>3088</v>
      </c>
      <c r="R42" s="9" t="s">
        <v>3089</v>
      </c>
      <c r="S42" s="36" t="s">
        <v>3090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ht="24" spans="1:256">
      <c r="A43" s="8">
        <v>39</v>
      </c>
      <c r="B43" s="24" t="s">
        <v>3091</v>
      </c>
      <c r="C43" s="8" t="s">
        <v>29</v>
      </c>
      <c r="D43" s="8" t="s">
        <v>2796</v>
      </c>
      <c r="E43" s="25" t="s">
        <v>3092</v>
      </c>
      <c r="F43" s="27">
        <v>600</v>
      </c>
      <c r="G43" s="26" t="s">
        <v>2969</v>
      </c>
      <c r="H43" s="8" t="s">
        <v>2566</v>
      </c>
      <c r="I43" s="9" t="s">
        <v>2567</v>
      </c>
      <c r="J43" s="8">
        <v>13870303265</v>
      </c>
      <c r="K43" s="9" t="s">
        <v>2629</v>
      </c>
      <c r="L43" s="9" t="s">
        <v>138</v>
      </c>
      <c r="M43" s="8">
        <v>13766496537</v>
      </c>
      <c r="N43" s="8" t="s">
        <v>2507</v>
      </c>
      <c r="O43" s="9" t="s">
        <v>2508</v>
      </c>
      <c r="P43" s="8">
        <v>13870383730</v>
      </c>
      <c r="Q43" s="8" t="s">
        <v>3093</v>
      </c>
      <c r="R43" s="8" t="s">
        <v>822</v>
      </c>
      <c r="S43" s="37">
        <v>18178939016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ht="24" spans="1:256">
      <c r="A44" s="8">
        <v>40</v>
      </c>
      <c r="B44" s="24" t="s">
        <v>3094</v>
      </c>
      <c r="C44" s="8" t="s">
        <v>29</v>
      </c>
      <c r="D44" s="8" t="s">
        <v>2796</v>
      </c>
      <c r="E44" s="25" t="s">
        <v>3095</v>
      </c>
      <c r="F44" s="27">
        <v>4500</v>
      </c>
      <c r="G44" s="26" t="s">
        <v>2969</v>
      </c>
      <c r="H44" s="8" t="s">
        <v>2633</v>
      </c>
      <c r="I44" s="9" t="s">
        <v>2557</v>
      </c>
      <c r="J44" s="8">
        <v>15180369909</v>
      </c>
      <c r="K44" s="9" t="s">
        <v>3096</v>
      </c>
      <c r="L44" s="9" t="s">
        <v>138</v>
      </c>
      <c r="M44" s="8">
        <v>15970356989</v>
      </c>
      <c r="N44" s="8" t="s">
        <v>2507</v>
      </c>
      <c r="O44" s="9" t="s">
        <v>2508</v>
      </c>
      <c r="P44" s="8">
        <v>13870383730</v>
      </c>
      <c r="Q44" s="8" t="s">
        <v>3096</v>
      </c>
      <c r="R44" s="8" t="s">
        <v>3097</v>
      </c>
      <c r="S44" s="37">
        <v>15970356989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ht="24" spans="1:256">
      <c r="A45" s="8">
        <v>41</v>
      </c>
      <c r="B45" s="24" t="s">
        <v>3098</v>
      </c>
      <c r="C45" s="8" t="s">
        <v>29</v>
      </c>
      <c r="D45" s="8" t="s">
        <v>2796</v>
      </c>
      <c r="E45" s="25" t="s">
        <v>2981</v>
      </c>
      <c r="F45" s="27">
        <v>450</v>
      </c>
      <c r="G45" s="26" t="s">
        <v>2969</v>
      </c>
      <c r="H45" s="8" t="s">
        <v>2566</v>
      </c>
      <c r="I45" s="9" t="s">
        <v>2567</v>
      </c>
      <c r="J45" s="8">
        <v>13870303265</v>
      </c>
      <c r="K45" s="9" t="s">
        <v>2568</v>
      </c>
      <c r="L45" s="9" t="s">
        <v>138</v>
      </c>
      <c r="M45" s="8">
        <v>18827705601</v>
      </c>
      <c r="N45" s="8" t="s">
        <v>2582</v>
      </c>
      <c r="O45" s="9" t="s">
        <v>2584</v>
      </c>
      <c r="P45" s="8">
        <v>15007030775</v>
      </c>
      <c r="Q45" s="8" t="s">
        <v>2568</v>
      </c>
      <c r="R45" s="8" t="s">
        <v>3099</v>
      </c>
      <c r="S45" s="37">
        <v>18827705601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ht="48" spans="1:256">
      <c r="A46" s="8">
        <v>42</v>
      </c>
      <c r="B46" s="24" t="s">
        <v>3100</v>
      </c>
      <c r="C46" s="8" t="s">
        <v>29</v>
      </c>
      <c r="D46" s="8" t="s">
        <v>2796</v>
      </c>
      <c r="E46" s="25" t="s">
        <v>3101</v>
      </c>
      <c r="F46" s="28">
        <v>1923</v>
      </c>
      <c r="G46" s="26" t="s">
        <v>2969</v>
      </c>
      <c r="H46" s="9" t="s">
        <v>3102</v>
      </c>
      <c r="I46" s="9" t="s">
        <v>3103</v>
      </c>
      <c r="J46" s="9" t="s">
        <v>3104</v>
      </c>
      <c r="K46" s="9" t="s">
        <v>2722</v>
      </c>
      <c r="L46" s="9" t="s">
        <v>2971</v>
      </c>
      <c r="M46" s="9">
        <v>13979312898</v>
      </c>
      <c r="N46" s="8" t="s">
        <v>2649</v>
      </c>
      <c r="O46" s="9" t="s">
        <v>3105</v>
      </c>
      <c r="P46" s="34" t="s">
        <v>2650</v>
      </c>
      <c r="Q46" s="9" t="s">
        <v>2722</v>
      </c>
      <c r="R46" s="8" t="s">
        <v>2971</v>
      </c>
      <c r="S46" s="36">
        <v>13979312898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ht="24" spans="1:256">
      <c r="A47" s="8">
        <v>43</v>
      </c>
      <c r="B47" s="24" t="s">
        <v>3106</v>
      </c>
      <c r="C47" s="8" t="s">
        <v>29</v>
      </c>
      <c r="D47" s="8" t="s">
        <v>2796</v>
      </c>
      <c r="E47" s="25" t="s">
        <v>3107</v>
      </c>
      <c r="F47" s="27">
        <v>2670</v>
      </c>
      <c r="G47" s="26" t="s">
        <v>2969</v>
      </c>
      <c r="H47" s="8" t="s">
        <v>3108</v>
      </c>
      <c r="I47" s="9" t="s">
        <v>3109</v>
      </c>
      <c r="J47" s="8">
        <v>18870353295</v>
      </c>
      <c r="K47" s="9" t="s">
        <v>3110</v>
      </c>
      <c r="L47" s="9" t="s">
        <v>3111</v>
      </c>
      <c r="M47" s="8">
        <v>18379957099</v>
      </c>
      <c r="N47" s="8" t="s">
        <v>2649</v>
      </c>
      <c r="O47" s="9" t="s">
        <v>3105</v>
      </c>
      <c r="P47" s="34" t="s">
        <v>2650</v>
      </c>
      <c r="Q47" s="8" t="s">
        <v>3112</v>
      </c>
      <c r="R47" s="8" t="s">
        <v>1054</v>
      </c>
      <c r="S47" s="37">
        <v>13517931894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ht="36" spans="1:256">
      <c r="A48" s="8">
        <v>44</v>
      </c>
      <c r="B48" s="24" t="s">
        <v>3113</v>
      </c>
      <c r="C48" s="8" t="s">
        <v>29</v>
      </c>
      <c r="D48" s="8" t="s">
        <v>2796</v>
      </c>
      <c r="E48" s="25" t="s">
        <v>3114</v>
      </c>
      <c r="F48" s="27">
        <v>2850</v>
      </c>
      <c r="G48" s="26" t="s">
        <v>2969</v>
      </c>
      <c r="H48" s="8" t="s">
        <v>2642</v>
      </c>
      <c r="I48" s="9" t="s">
        <v>2643</v>
      </c>
      <c r="J48" s="8">
        <v>15970309313</v>
      </c>
      <c r="K48" s="9" t="s">
        <v>2646</v>
      </c>
      <c r="L48" s="9" t="s">
        <v>2971</v>
      </c>
      <c r="M48" s="8">
        <v>15879383912</v>
      </c>
      <c r="N48" s="8" t="s">
        <v>2649</v>
      </c>
      <c r="O48" s="9" t="s">
        <v>3105</v>
      </c>
      <c r="P48" s="34" t="s">
        <v>2650</v>
      </c>
      <c r="Q48" s="8" t="s">
        <v>2654</v>
      </c>
      <c r="R48" s="8" t="s">
        <v>1054</v>
      </c>
      <c r="S48" s="37">
        <v>13755325022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ht="24" spans="1:256">
      <c r="A49" s="8">
        <v>45</v>
      </c>
      <c r="B49" s="20" t="s">
        <v>3115</v>
      </c>
      <c r="C49" s="8" t="s">
        <v>29</v>
      </c>
      <c r="D49" s="8" t="s">
        <v>2796</v>
      </c>
      <c r="E49" s="25" t="s">
        <v>3116</v>
      </c>
      <c r="F49" s="27">
        <v>550</v>
      </c>
      <c r="G49" s="26" t="s">
        <v>2969</v>
      </c>
      <c r="H49" s="8" t="s">
        <v>3108</v>
      </c>
      <c r="I49" s="9" t="s">
        <v>3109</v>
      </c>
      <c r="J49" s="8">
        <v>18870353295</v>
      </c>
      <c r="K49" s="9" t="s">
        <v>3117</v>
      </c>
      <c r="L49" s="9" t="s">
        <v>2971</v>
      </c>
      <c r="M49" s="8">
        <v>13767388825</v>
      </c>
      <c r="N49" s="8" t="s">
        <v>2649</v>
      </c>
      <c r="O49" s="9" t="s">
        <v>3105</v>
      </c>
      <c r="P49" s="34" t="s">
        <v>2650</v>
      </c>
      <c r="Q49" s="8" t="s">
        <v>3118</v>
      </c>
      <c r="R49" s="8" t="s">
        <v>1054</v>
      </c>
      <c r="S49" s="37">
        <v>15270374364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ht="24" spans="1:256">
      <c r="A50" s="8">
        <v>46</v>
      </c>
      <c r="B50" s="24" t="s">
        <v>3119</v>
      </c>
      <c r="C50" s="8" t="s">
        <v>29</v>
      </c>
      <c r="D50" s="8" t="s">
        <v>2796</v>
      </c>
      <c r="E50" s="25" t="s">
        <v>3120</v>
      </c>
      <c r="F50" s="27">
        <v>330</v>
      </c>
      <c r="G50" s="26" t="s">
        <v>2969</v>
      </c>
      <c r="H50" s="8" t="s">
        <v>3121</v>
      </c>
      <c r="I50" s="9" t="s">
        <v>3122</v>
      </c>
      <c r="J50" s="8">
        <v>13767329736</v>
      </c>
      <c r="K50" s="9" t="s">
        <v>3123</v>
      </c>
      <c r="L50" s="9" t="s">
        <v>3124</v>
      </c>
      <c r="M50" s="8">
        <v>13870390868</v>
      </c>
      <c r="N50" s="8" t="s">
        <v>2756</v>
      </c>
      <c r="O50" s="9" t="s">
        <v>3125</v>
      </c>
      <c r="P50" s="8">
        <v>13707935026</v>
      </c>
      <c r="Q50" s="8" t="s">
        <v>3126</v>
      </c>
      <c r="R50" s="8" t="s">
        <v>3127</v>
      </c>
      <c r="S50" s="37">
        <v>13755397169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ht="14.25" spans="1:256">
      <c r="A51" s="16"/>
      <c r="B51" s="16"/>
      <c r="C51" s="16"/>
      <c r="D51" s="16"/>
      <c r="E51" s="16"/>
      <c r="F51" s="30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ht="14.25" spans="1:25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ht="14.25" spans="1:25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ht="14.25" spans="1:25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ht="14.25" spans="1:25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ht="14.25" spans="1:2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ht="14.25" spans="1:25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ht="14.25" spans="1:25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ht="14.25" spans="1:25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ht="14.25" spans="1:25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ht="14.25" spans="1:25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ht="14.25" spans="1:25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ht="14.25" spans="1:25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ht="14.25" spans="1:25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ht="14.25" spans="1:25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ht="14.25" spans="1:25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ht="14.25" spans="1:25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ht="14.25" spans="1:25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ht="14.25" spans="1:25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ht="14.25" spans="1:25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ht="14.25" spans="1:25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ht="14.25" spans="1:25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ht="14.25" spans="1:25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ht="14.25" spans="1:25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ht="14.25" spans="1:25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ht="14.25" spans="1:25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ht="14.25" spans="1:25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ht="14.25" spans="1:25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ht="14.25" spans="1:25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ht="14.25" spans="1:25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ht="14.25" spans="1:25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ht="14.25" spans="1:25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ht="14.25" spans="1:25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ht="14.25" spans="1:25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ht="14.25" spans="1:25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ht="14.25" spans="1:25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ht="14.25" spans="1:25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ht="14.25" spans="1:25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ht="14.25" spans="1:25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ht="14.25" spans="1:25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ht="14.25" spans="1:25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ht="14.25" spans="1:25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ht="14.25" spans="1:25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ht="14.25" spans="1:25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ht="14.25" spans="1:25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ht="14.25" spans="1:25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ht="14.25" spans="1:25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ht="14.25" spans="1:25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ht="14.25" spans="1:25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ht="14.25" spans="1:25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ht="14.25" spans="1:25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ht="14.25" spans="1:25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ht="14.25" spans="1:25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ht="14.25" spans="1:25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ht="14.25" spans="1:25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ht="14.25" spans="1:25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ht="14.25" spans="1:25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ht="14.25" spans="1:25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ht="14.25" spans="1:25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ht="14.25" spans="1:25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ht="14.25" spans="1:25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ht="14.25" spans="1:25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ht="14.25" spans="1:25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ht="14.25" spans="1:25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ht="14.25" spans="1:25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ht="14.25" spans="1:25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ht="14.25" spans="1:25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ht="14.25" spans="1:25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ht="14.25" spans="1:25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ht="14.25" spans="1:25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ht="14.25" spans="1:25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ht="14.25" spans="1:25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ht="14.25" spans="1:25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ht="14.25" spans="1:25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ht="14.25" spans="1:25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ht="14.25" spans="1:25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ht="14.25" spans="1:25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ht="14.25" spans="1:25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ht="14.25" spans="1:25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ht="14.25" spans="1:25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ht="14.25" spans="1:25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ht="14.25" spans="1:25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ht="14.25" spans="1:25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ht="14.25" spans="1:25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ht="14.25" spans="1:25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ht="14.25" spans="1:25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ht="14.25" spans="1:25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ht="14.25" spans="1:25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ht="14.25" spans="1:25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ht="14.25" spans="1:25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ht="14.25" spans="1:25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ht="14.25" spans="1:25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ht="14.25" spans="1:25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ht="14.25" spans="1:25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ht="14.25" spans="1:25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ht="14.25" spans="1:25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ht="14.25" spans="1:25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ht="14.25" spans="1:25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ht="14.25" spans="1:25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ht="14.25" spans="1:25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ht="14.25" spans="1:25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ht="14.25" spans="1:25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ht="14.25" spans="1:25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ht="14.25" spans="1:25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ht="14.25" spans="1:25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ht="14.25" spans="1:2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ht="14.25" spans="1:25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ht="14.25" spans="1:25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ht="14.25" spans="1:25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ht="14.25" spans="1:25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ht="14.25" spans="1:25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ht="14.25" spans="1:25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ht="14.25" spans="1:25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ht="14.25" spans="1:25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ht="14.25" spans="1:25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ht="14.25" spans="1:25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ht="14.25" spans="1:25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ht="14.25" spans="1:25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ht="14.25" spans="1:25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ht="14.25" spans="1:25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ht="14.25" spans="1:25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ht="14.25" spans="1:25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ht="14.25" spans="1:25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ht="14.25" spans="1:25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ht="14.25" spans="1:25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ht="14.25" spans="1:25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ht="14.25" spans="1:25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ht="14.25" spans="1:25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ht="14.25" spans="1:25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ht="14.25" spans="1:25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ht="14.25" spans="1:25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ht="14.25" spans="1:25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ht="14.25" spans="1:25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ht="14.25" spans="1:25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ht="14.25" spans="1:25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ht="14.25" spans="1:25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ht="14.25" spans="1:25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ht="14.25" spans="1:25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ht="14.25" spans="1:25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ht="14.25" spans="1:256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ht="14.25" spans="1:256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ht="14.25" spans="1:256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ht="14.25" spans="1:256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ht="14.25" spans="1:256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ht="14.25" spans="1:256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ht="14.25" spans="1:25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ht="14.25" spans="1:256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ht="14.25" spans="1:256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ht="14.25" spans="1:256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ht="14.25" spans="1:256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ht="14.25" spans="1:256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ht="14.25" spans="1:256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ht="14.25" spans="1:256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ht="14.25" spans="1:256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ht="14.25" spans="1:256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ht="14.25" spans="1:25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ht="14.25" spans="1:256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ht="14.25" spans="1:256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ht="14.25" spans="1:256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ht="14.25" spans="1:256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ht="14.25" spans="1:256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ht="14.25" spans="1:256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ht="14.25" spans="1:256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ht="14.25" spans="1:256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ht="14.25" spans="1:256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ht="14.25" spans="1:25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ht="14.25" spans="1:256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ht="14.25" spans="1:256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ht="14.25" spans="1:256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ht="14.25" spans="1:256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ht="14.25" spans="1:256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ht="14.25" spans="1:256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ht="14.25" spans="1:256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ht="14.25" spans="1:256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ht="14.25" spans="1:256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ht="14.25" spans="1:25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ht="14.25" spans="1:256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ht="14.25" spans="1:256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ht="14.25" spans="1:256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ht="14.25" spans="1:256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ht="14.25" spans="1:256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ht="14.25" spans="1:256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ht="14.25" spans="1:256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ht="14.25" spans="1:256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ht="14.25" spans="1:256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ht="14.25" spans="1:25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ht="14.25" spans="1:256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ht="14.25" spans="1:256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ht="14.25" spans="1:256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ht="14.25" spans="1:256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ht="14.25" spans="1:256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ht="14.25" spans="1:256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ht="14.25" spans="1:256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ht="14.25" spans="1:256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ht="14.25" spans="1:256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ht="14.25" spans="1:25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ht="14.25" spans="1:256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ht="14.25" spans="1:256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ht="14.25" spans="1:256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ht="14.25" spans="1:256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ht="14.25" spans="1:256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ht="14.25" spans="1:256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ht="14.25" spans="1:256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ht="14.25" spans="1:256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ht="14.25" spans="1:256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ht="14.25" spans="1: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</sheetData>
  <mergeCells count="11">
    <mergeCell ref="A2:S2"/>
    <mergeCell ref="C3:D3"/>
    <mergeCell ref="H3:J3"/>
    <mergeCell ref="K3:M3"/>
    <mergeCell ref="N3:P3"/>
    <mergeCell ref="Q3:S3"/>
    <mergeCell ref="A3:A4"/>
    <mergeCell ref="B3:B4"/>
    <mergeCell ref="E3:E4"/>
    <mergeCell ref="F3:F4"/>
    <mergeCell ref="G3:G4"/>
  </mergeCells>
  <printOptions horizontalCentered="1"/>
  <pageMargins left="0.751388888888889" right="0.751388888888889" top="0.511805555555556" bottom="0.472222222222222" header="0.275" footer="0.2361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7"/>
  <sheetViews>
    <sheetView tabSelected="1" topLeftCell="A515" workbookViewId="0">
      <selection activeCell="G264" sqref="G264"/>
    </sheetView>
  </sheetViews>
  <sheetFormatPr defaultColWidth="19.5" defaultRowHeight="13.5"/>
  <cols>
    <col min="1" max="1" width="6.375" customWidth="1"/>
    <col min="2" max="2" width="9.5" customWidth="1"/>
    <col min="3" max="4" width="10" customWidth="1"/>
    <col min="5" max="5" width="26.8083333333333" customWidth="1"/>
    <col min="6" max="6" width="21.9583333333333" customWidth="1"/>
    <col min="7" max="8" width="19.5" customWidth="1"/>
    <col min="9" max="9" width="15.4666666666667" customWidth="1"/>
    <col min="10" max="16384" width="19.5" customWidth="1"/>
  </cols>
  <sheetData>
    <row r="1" ht="26" customHeight="1" spans="1:1">
      <c r="A1" s="2" t="s">
        <v>3128</v>
      </c>
    </row>
    <row r="2" ht="22.5" spans="1:9">
      <c r="A2" s="3" t="s">
        <v>3129</v>
      </c>
      <c r="B2" s="4"/>
      <c r="C2" s="4"/>
      <c r="D2" s="4"/>
      <c r="E2" s="4"/>
      <c r="F2" s="4"/>
      <c r="G2" s="4"/>
      <c r="H2" s="4"/>
      <c r="I2" s="4"/>
    </row>
    <row r="3" s="1" customFormat="1" ht="24" customHeight="1" spans="1:9">
      <c r="A3" s="5" t="s">
        <v>2</v>
      </c>
      <c r="B3" s="6" t="s">
        <v>3130</v>
      </c>
      <c r="C3" s="6" t="s">
        <v>3131</v>
      </c>
      <c r="D3" s="6" t="s">
        <v>3132</v>
      </c>
      <c r="E3" s="6" t="s">
        <v>3133</v>
      </c>
      <c r="F3" s="7" t="s">
        <v>3134</v>
      </c>
      <c r="G3" s="7" t="s">
        <v>13</v>
      </c>
      <c r="H3" s="7" t="s">
        <v>14</v>
      </c>
      <c r="I3" s="6" t="s">
        <v>15</v>
      </c>
    </row>
    <row r="4" s="1" customFormat="1" ht="24" customHeight="1" spans="1:9">
      <c r="A4" s="8">
        <v>1</v>
      </c>
      <c r="B4" s="8">
        <v>1123</v>
      </c>
      <c r="C4" s="9" t="s">
        <v>3135</v>
      </c>
      <c r="D4" s="9">
        <v>2.77</v>
      </c>
      <c r="E4" s="9" t="str">
        <f>VLOOKUP(C4,'[1]2023年鄱阳县重点山塘三大责任人'!$B:$E,4,0)</f>
        <v>高家岭镇50里岗村里50里岗村组</v>
      </c>
      <c r="F4" s="9" t="str">
        <f>VLOOKUP(C4,'[1]2023年鄱阳县重点山塘三大责任人'!$B:$L,11,0)</f>
        <v>刘检13755375301</v>
      </c>
      <c r="G4" s="9" t="str">
        <f>VLOOKUP(C4,'[1]2023年鄱阳县重点山塘三大责任人'!$B:$N,13,0)</f>
        <v>何武斌13707935726</v>
      </c>
      <c r="H4" s="9" t="str">
        <f>VLOOKUP(C4,'[1]2023年鄱阳县重点山塘三大责任人'!$B:$M,12,0)</f>
        <v>俞大先13879329127</v>
      </c>
      <c r="I4" s="9"/>
    </row>
    <row r="5" s="1" customFormat="1" ht="24" customHeight="1" spans="1:9">
      <c r="A5" s="8">
        <v>2</v>
      </c>
      <c r="B5" s="8">
        <v>2216</v>
      </c>
      <c r="C5" s="9" t="s">
        <v>3136</v>
      </c>
      <c r="D5" s="9">
        <v>5.04</v>
      </c>
      <c r="E5" s="9" t="str">
        <f>VLOOKUP(C5,'[1]2023年鄱阳县重点山塘三大责任人'!$B:$E,4,0)</f>
        <v>高家岭镇车廊李家廊李家小组</v>
      </c>
      <c r="F5" s="9" t="str">
        <f>VLOOKUP(C5,'[1]2023年鄱阳县重点山塘三大责任人'!$B:$L,11,0)</f>
        <v>陈志华13879320231</v>
      </c>
      <c r="G5" s="9" t="str">
        <f>VLOOKUP(C5,'[1]2023年鄱阳县重点山塘三大责任人'!$B:$N,13,0)</f>
        <v>何武斌13707935726</v>
      </c>
      <c r="H5" s="9" t="str">
        <f>VLOOKUP(C5,'[1]2023年鄱阳县重点山塘三大责任人'!$B:$M,12,0)</f>
        <v>李卫兵13907932938</v>
      </c>
      <c r="I5" s="9"/>
    </row>
    <row r="6" s="1" customFormat="1" ht="24" customHeight="1" spans="1:9">
      <c r="A6" s="8">
        <v>3</v>
      </c>
      <c r="B6" s="8">
        <v>1115</v>
      </c>
      <c r="C6" s="9" t="s">
        <v>3137</v>
      </c>
      <c r="D6" s="9">
        <v>3.84</v>
      </c>
      <c r="E6" s="9" t="str">
        <f>VLOOKUP(C6,'[1]2023年鄱阳县重点山塘三大责任人'!$B:$E,4,0)</f>
        <v>高家岭镇车廊杨家廊杨家小组</v>
      </c>
      <c r="F6" s="9" t="str">
        <f>VLOOKUP(C6,'[1]2023年鄱阳县重点山塘三大责任人'!$B:$L,11,0)</f>
        <v>陈志华13879320231</v>
      </c>
      <c r="G6" s="9" t="str">
        <f>VLOOKUP(C6,'[1]2023年鄱阳县重点山塘三大责任人'!$B:$N,13,0)</f>
        <v>何武斌13707935726</v>
      </c>
      <c r="H6" s="9" t="str">
        <f>VLOOKUP(C6,'[1]2023年鄱阳县重点山塘三大责任人'!$B:$M,12,0)</f>
        <v>李卫兵13907932938</v>
      </c>
      <c r="I6" s="9"/>
    </row>
    <row r="7" s="1" customFormat="1" ht="24" customHeight="1" spans="1:9">
      <c r="A7" s="8">
        <v>4</v>
      </c>
      <c r="B7" s="8">
        <v>1051</v>
      </c>
      <c r="C7" s="9" t="s">
        <v>3138</v>
      </c>
      <c r="D7" s="9">
        <v>3.36</v>
      </c>
      <c r="E7" s="9" t="str">
        <f>VLOOKUP(C7,'[1]2023年鄱阳县重点山塘三大责任人'!$B:$E,4,0)</f>
        <v>高家岭镇官庄村官庄村小组</v>
      </c>
      <c r="F7" s="9" t="str">
        <f>VLOOKUP(C7,'[1]2023年鄱阳县重点山塘三大责任人'!$B:$L,11,0)</f>
        <v>李祖胜13576375528</v>
      </c>
      <c r="G7" s="9" t="str">
        <f>VLOOKUP(C7,'[1]2023年鄱阳县重点山塘三大责任人'!$B:$N,13,0)</f>
        <v>何武斌13707935726</v>
      </c>
      <c r="H7" s="9" t="str">
        <f>VLOOKUP(C7,'[1]2023年鄱阳县重点山塘三大责任人'!$B:$M,12,0)</f>
        <v>章萍香15879318958</v>
      </c>
      <c r="I7" s="9"/>
    </row>
    <row r="8" s="1" customFormat="1" ht="24" customHeight="1" spans="1:9">
      <c r="A8" s="8">
        <v>5</v>
      </c>
      <c r="B8" s="8">
        <v>2180</v>
      </c>
      <c r="C8" s="9" t="s">
        <v>3139</v>
      </c>
      <c r="D8" s="9">
        <v>5.76</v>
      </c>
      <c r="E8" s="9" t="str">
        <f>VLOOKUP(C8,'[1]2023年鄱阳县重点山塘三大责任人'!$B:$E,4,0)</f>
        <v>谢家滩镇福山村石门村</v>
      </c>
      <c r="F8" s="9" t="str">
        <f>VLOOKUP(C8,'[1]2023年鄱阳县重点山塘三大责任人'!$B:$L,11,0)</f>
        <v>徐翔15779337593</v>
      </c>
      <c r="G8" s="9" t="str">
        <f>VLOOKUP(C8,'[1]2023年鄱阳县重点山塘三大责任人'!$B:$N,13,0)</f>
        <v>吴事招15870988128</v>
      </c>
      <c r="H8" s="9" t="str">
        <f>VLOOKUP(C8,'[1]2023年鄱阳县重点山塘三大责任人'!$B:$M,12,0)</f>
        <v>程东林13677060848</v>
      </c>
      <c r="I8" s="9"/>
    </row>
    <row r="9" s="1" customFormat="1" ht="24" customHeight="1" spans="1:9">
      <c r="A9" s="8">
        <v>6</v>
      </c>
      <c r="B9" s="8">
        <v>994</v>
      </c>
      <c r="C9" s="9" t="s">
        <v>3140</v>
      </c>
      <c r="D9" s="9">
        <v>3.84</v>
      </c>
      <c r="E9" s="9" t="str">
        <f>VLOOKUP(C9,'[1]2023年鄱阳县重点山塘三大责任人'!$B:$E,4,0)</f>
        <v>高家岭镇韩山村韩山村小组</v>
      </c>
      <c r="F9" s="9" t="str">
        <f>VLOOKUP(C9,'[1]2023年鄱阳县重点山塘三大责任人'!$B:$L,11,0)</f>
        <v>汪晓芳15070383090</v>
      </c>
      <c r="G9" s="9" t="str">
        <f>VLOOKUP(C9,'[1]2023年鄱阳县重点山塘三大责任人'!$B:$N,13,0)</f>
        <v>何武斌13707935726</v>
      </c>
      <c r="H9" s="9" t="str">
        <f>VLOOKUP(C9,'[1]2023年鄱阳县重点山塘三大责任人'!$B:$M,12,0)</f>
        <v>何玲军13979332428</v>
      </c>
      <c r="I9" s="9"/>
    </row>
    <row r="10" s="1" customFormat="1" ht="24" customHeight="1" spans="1:9">
      <c r="A10" s="8">
        <v>7</v>
      </c>
      <c r="B10" s="8">
        <v>1008</v>
      </c>
      <c r="C10" s="9" t="s">
        <v>3141</v>
      </c>
      <c r="D10" s="9">
        <v>4.16</v>
      </c>
      <c r="E10" s="9" t="str">
        <f>VLOOKUP(C10,'[1]2023年鄱阳县重点山塘三大责任人'!$B:$E,4,0)</f>
        <v>高家岭镇韩山村韩山村小组</v>
      </c>
      <c r="F10" s="9" t="str">
        <f>VLOOKUP(C10,'[1]2023年鄱阳县重点山塘三大责任人'!$B:$L,11,0)</f>
        <v>汪晓芳15070383090</v>
      </c>
      <c r="G10" s="9" t="str">
        <f>VLOOKUP(C10,'[1]2023年鄱阳县重点山塘三大责任人'!$B:$N,13,0)</f>
        <v>何武斌13707935726</v>
      </c>
      <c r="H10" s="9" t="str">
        <f>VLOOKUP(C10,'[1]2023年鄱阳县重点山塘三大责任人'!$B:$M,12,0)</f>
        <v>何玲军13979332428</v>
      </c>
      <c r="I10" s="9"/>
    </row>
    <row r="11" s="1" customFormat="1" ht="24" customHeight="1" spans="1:9">
      <c r="A11" s="8">
        <v>8</v>
      </c>
      <c r="B11" s="8">
        <v>2185</v>
      </c>
      <c r="C11" s="9" t="s">
        <v>3142</v>
      </c>
      <c r="D11" s="9">
        <v>5.04</v>
      </c>
      <c r="E11" s="9" t="str">
        <f>VLOOKUP(C11,'[1]2023年鄱阳县重点山塘三大责任人'!$B:$E,4,0)</f>
        <v>高家岭镇韩山村韩山村小组</v>
      </c>
      <c r="F11" s="9" t="str">
        <f>VLOOKUP(C11,'[1]2023年鄱阳县重点山塘三大责任人'!$B:$L,11,0)</f>
        <v>汪晓芳15070383090</v>
      </c>
      <c r="G11" s="9" t="str">
        <f>VLOOKUP(C11,'[1]2023年鄱阳县重点山塘三大责任人'!$B:$N,13,0)</f>
        <v>何武斌13707935726</v>
      </c>
      <c r="H11" s="9" t="str">
        <f>VLOOKUP(C11,'[1]2023年鄱阳县重点山塘三大责任人'!$B:$M,12,0)</f>
        <v>何玲军13979332428</v>
      </c>
      <c r="I11" s="9"/>
    </row>
    <row r="12" s="1" customFormat="1" ht="24" customHeight="1" spans="1:9">
      <c r="A12" s="8">
        <v>9</v>
      </c>
      <c r="B12" s="8">
        <v>2187</v>
      </c>
      <c r="C12" s="9" t="s">
        <v>3143</v>
      </c>
      <c r="D12" s="9">
        <v>9.72</v>
      </c>
      <c r="E12" s="9" t="str">
        <f>VLOOKUP(C12,'[1]2023年鄱阳县重点山塘三大责任人'!$B:$E,4,0)</f>
        <v>高家岭镇韩山村韩山村小组</v>
      </c>
      <c r="F12" s="9" t="str">
        <f>VLOOKUP(C12,'[1]2023年鄱阳县重点山塘三大责任人'!$B:$L,11,0)</f>
        <v>汪晓芳15070383090</v>
      </c>
      <c r="G12" s="9" t="str">
        <f>VLOOKUP(C12,'[1]2023年鄱阳县重点山塘三大责任人'!$B:$N,13,0)</f>
        <v>何武斌13707935726</v>
      </c>
      <c r="H12" s="9" t="str">
        <f>VLOOKUP(C12,'[1]2023年鄱阳县重点山塘三大责任人'!$B:$M,12,0)</f>
        <v>何玲军13979332428</v>
      </c>
      <c r="I12" s="9"/>
    </row>
    <row r="13" s="1" customFormat="1" ht="24" customHeight="1" spans="1:9">
      <c r="A13" s="8">
        <v>10</v>
      </c>
      <c r="B13" s="8">
        <v>2182</v>
      </c>
      <c r="C13" s="9" t="s">
        <v>3144</v>
      </c>
      <c r="D13" s="9">
        <v>7.92</v>
      </c>
      <c r="E13" s="9" t="str">
        <f>VLOOKUP(C13,'[1]2023年鄱阳县重点山塘三大责任人'!$B:$E,4,0)</f>
        <v>高家岭镇积谷村积谷村积谷村小组</v>
      </c>
      <c r="F13" s="9" t="str">
        <f>VLOOKUP(C13,'[1]2023年鄱阳县重点山塘三大责任人'!$B:$L,11,0)</f>
        <v>胡梦雄13979352366</v>
      </c>
      <c r="G13" s="9" t="str">
        <f>VLOOKUP(C13,'[1]2023年鄱阳县重点山塘三大责任人'!$B:$N,13,0)</f>
        <v>何武斌13707935726</v>
      </c>
      <c r="H13" s="9" t="str">
        <f>VLOOKUP(C13,'[1]2023年鄱阳县重点山塘三大责任人'!$B:$M,12,0)</f>
        <v>胡早胜13677931280</v>
      </c>
      <c r="I13" s="9"/>
    </row>
    <row r="14" s="1" customFormat="1" ht="24" customHeight="1" spans="1:9">
      <c r="A14" s="8">
        <v>11</v>
      </c>
      <c r="B14" s="8">
        <v>2188</v>
      </c>
      <c r="C14" s="9" t="s">
        <v>3145</v>
      </c>
      <c r="D14" s="9">
        <v>5.38</v>
      </c>
      <c r="E14" s="9" t="str">
        <f>VLOOKUP(C14,'[1]2023年鄱阳县重点山塘三大责任人'!$B:$E,4,0)</f>
        <v>高家岭镇积谷村积谷村积谷村小组</v>
      </c>
      <c r="F14" s="9" t="str">
        <f>VLOOKUP(C14,'[1]2023年鄱阳县重点山塘三大责任人'!$B:$L,11,0)</f>
        <v>胡梦雄13979352366</v>
      </c>
      <c r="G14" s="9" t="str">
        <f>VLOOKUP(C14,'[1]2023年鄱阳县重点山塘三大责任人'!$B:$N,13,0)</f>
        <v>何武斌13707935726</v>
      </c>
      <c r="H14" s="9" t="str">
        <f>VLOOKUP(C14,'[1]2023年鄱阳县重点山塘三大责任人'!$B:$M,12,0)</f>
        <v>胡早胜13677931280</v>
      </c>
      <c r="I14" s="9"/>
    </row>
    <row r="15" s="1" customFormat="1" ht="24" customHeight="1" spans="1:9">
      <c r="A15" s="8">
        <v>12</v>
      </c>
      <c r="B15" s="8">
        <v>2229</v>
      </c>
      <c r="C15" s="9" t="s">
        <v>3146</v>
      </c>
      <c r="D15" s="9">
        <v>9.36</v>
      </c>
      <c r="E15" s="9" t="str">
        <f>VLOOKUP(C15,'[1]2023年鄱阳县重点山塘三大责任人'!$B:$E,4,0)</f>
        <v>古县渡镇邓坂村邓坂组</v>
      </c>
      <c r="F15" s="9" t="str">
        <f>VLOOKUP(C15,'[1]2023年鄱阳县重点山塘三大责任人'!$B:$L,11,0)</f>
        <v>程勇才13627930988</v>
      </c>
      <c r="G15" s="9" t="str">
        <f>VLOOKUP(C15,'[1]2023年鄱阳县重点山塘三大责任人'!$B:$N,13,0)</f>
        <v>张凤祥13755729968</v>
      </c>
      <c r="H15" s="9" t="str">
        <f>VLOOKUP(C15,'[1]2023年鄱阳县重点山塘三大责任人'!$B:$M,12,0)</f>
        <v>涂新平15270378390</v>
      </c>
      <c r="I15" s="9"/>
    </row>
    <row r="16" s="1" customFormat="1" ht="24" customHeight="1" spans="1:9">
      <c r="A16" s="8">
        <v>13</v>
      </c>
      <c r="B16" s="8">
        <v>1255</v>
      </c>
      <c r="C16" s="9" t="s">
        <v>3147</v>
      </c>
      <c r="D16" s="9">
        <v>3.81</v>
      </c>
      <c r="E16" s="9" t="str">
        <f>VLOOKUP(C16,'[1]2023年鄱阳县重点山塘三大责任人'!$B:$E,4,0)</f>
        <v>古县渡镇高源村高源村组</v>
      </c>
      <c r="F16" s="9" t="str">
        <f>VLOOKUP(C16,'[1]2023年鄱阳县重点山塘三大责任人'!$B:$L,11,0)</f>
        <v>程志明18807931449</v>
      </c>
      <c r="G16" s="9" t="str">
        <f>VLOOKUP(C16,'[1]2023年鄱阳县重点山塘三大责任人'!$B:$N,13,0)</f>
        <v>张凤祥13755729968</v>
      </c>
      <c r="H16" s="9" t="str">
        <f>VLOOKUP(C16,'[1]2023年鄱阳县重点山塘三大责任人'!$B:$M,12,0)</f>
        <v>李荣民18179347249</v>
      </c>
      <c r="I16" s="9"/>
    </row>
    <row r="17" s="1" customFormat="1" ht="24" customHeight="1" spans="1:9">
      <c r="A17" s="8">
        <v>14</v>
      </c>
      <c r="B17" s="8">
        <v>2277</v>
      </c>
      <c r="C17" s="9" t="s">
        <v>3148</v>
      </c>
      <c r="D17" s="9">
        <v>7.68</v>
      </c>
      <c r="E17" s="9" t="str">
        <f>VLOOKUP(C17,'[1]2023年鄱阳县重点山塘三大责任人'!$B:$E,4,0)</f>
        <v>古县渡镇高源村高源村组</v>
      </c>
      <c r="F17" s="9" t="str">
        <f>VLOOKUP(C17,'[1]2023年鄱阳县重点山塘三大责任人'!$B:$L,11,0)</f>
        <v>李立新13755312752</v>
      </c>
      <c r="G17" s="9" t="str">
        <f>VLOOKUP(C17,'[1]2023年鄱阳县重点山塘三大责任人'!$B:$N,13,0)</f>
        <v>张凤祥13755729968</v>
      </c>
      <c r="H17" s="9" t="str">
        <f>VLOOKUP(C17,'[1]2023年鄱阳县重点山塘三大责任人'!$B:$M,12,0)</f>
        <v>邹明风13237036639</v>
      </c>
      <c r="I17" s="9"/>
    </row>
    <row r="18" s="1" customFormat="1" ht="24" customHeight="1" spans="1:9">
      <c r="A18" s="8">
        <v>15</v>
      </c>
      <c r="B18" s="8">
        <v>2295</v>
      </c>
      <c r="C18" s="9" t="s">
        <v>3149</v>
      </c>
      <c r="D18" s="9">
        <v>6.84</v>
      </c>
      <c r="E18" s="9" t="str">
        <f>VLOOKUP(C18,'[1]2023年鄱阳县重点山塘三大责任人'!$B:$E,4,0)</f>
        <v>古县渡镇高源村高源村组</v>
      </c>
      <c r="F18" s="9" t="str">
        <f>VLOOKUP(C18,'[1]2023年鄱阳县重点山塘三大责任人'!$B:$L,11,0)</f>
        <v>李立新13755312752</v>
      </c>
      <c r="G18" s="9" t="str">
        <f>VLOOKUP(C18,'[1]2023年鄱阳县重点山塘三大责任人'!$B:$N,13,0)</f>
        <v>张凤祥13755729968</v>
      </c>
      <c r="H18" s="9" t="str">
        <f>VLOOKUP(C18,'[1]2023年鄱阳县重点山塘三大责任人'!$B:$M,12,0)</f>
        <v>李广田13155900423</v>
      </c>
      <c r="I18" s="9"/>
    </row>
    <row r="19" s="1" customFormat="1" ht="24" customHeight="1" spans="1:9">
      <c r="A19" s="8">
        <v>16</v>
      </c>
      <c r="B19" s="8">
        <v>2258</v>
      </c>
      <c r="C19" s="9" t="s">
        <v>3150</v>
      </c>
      <c r="D19" s="9">
        <v>8.32</v>
      </c>
      <c r="E19" s="9" t="str">
        <f>VLOOKUP(C19,'[1]2023年鄱阳县重点山塘三大责任人'!$B:$E,4,0)</f>
        <v>古县渡镇古北村古北村组</v>
      </c>
      <c r="F19" s="9" t="str">
        <f>VLOOKUP(C19,'[1]2023年鄱阳县重点山塘三大责任人'!$B:$L,11,0)</f>
        <v>胡仁彬13870352605</v>
      </c>
      <c r="G19" s="9" t="str">
        <f>VLOOKUP(C19,'[1]2023年鄱阳县重点山塘三大责任人'!$B:$N,13,0)</f>
        <v>张凤祥13755729968</v>
      </c>
      <c r="H19" s="9" t="str">
        <f>VLOOKUP(C19,'[1]2023年鄱阳县重点山塘三大责任人'!$B:$M,12,0)</f>
        <v>胡海荣15279301298</v>
      </c>
      <c r="I19" s="9"/>
    </row>
    <row r="20" s="1" customFormat="1" ht="24" customHeight="1" spans="1:9">
      <c r="A20" s="8">
        <v>17</v>
      </c>
      <c r="B20" s="8">
        <v>1213</v>
      </c>
      <c r="C20" s="9" t="s">
        <v>3151</v>
      </c>
      <c r="D20" s="9">
        <v>3.58</v>
      </c>
      <c r="E20" s="9" t="str">
        <f>VLOOKUP(C20,'[1]2023年鄱阳县重点山塘三大责任人'!$B:$E,4,0)</f>
        <v>古县渡镇古北村古北组</v>
      </c>
      <c r="F20" s="9" t="str">
        <f>VLOOKUP(C20,'[1]2023年鄱阳县重点山塘三大责任人'!$B:$L,11,0)</f>
        <v>胡和峰13767392366</v>
      </c>
      <c r="G20" s="9" t="str">
        <f>VLOOKUP(C20,'[1]2023年鄱阳县重点山塘三大责任人'!$B:$N,13,0)</f>
        <v>张凤祥13755729968</v>
      </c>
      <c r="H20" s="9" t="str">
        <f>VLOOKUP(C20,'[1]2023年鄱阳县重点山塘三大责任人'!$B:$M,12,0)</f>
        <v>胡飞15279308111</v>
      </c>
      <c r="I20" s="9"/>
    </row>
    <row r="21" s="1" customFormat="1" ht="24" customHeight="1" spans="1:9">
      <c r="A21" s="8">
        <v>18</v>
      </c>
      <c r="B21" s="8">
        <v>2251</v>
      </c>
      <c r="C21" s="9" t="s">
        <v>3152</v>
      </c>
      <c r="D21" s="9">
        <v>8.96</v>
      </c>
      <c r="E21" s="9" t="str">
        <f>VLOOKUP(C21,'[1]2023年鄱阳县重点山塘三大责任人'!$B:$E,4,0)</f>
        <v>古县渡镇古北村古北组</v>
      </c>
      <c r="F21" s="9" t="str">
        <f>VLOOKUP(C21,'[1]2023年鄱阳县重点山塘三大责任人'!$B:$L,11,0)</f>
        <v>程志明18807931449</v>
      </c>
      <c r="G21" s="9" t="str">
        <f>VLOOKUP(C21,'[1]2023年鄱阳县重点山塘三大责任人'!$B:$N,13,0)</f>
        <v>张凤祥13755729968</v>
      </c>
      <c r="H21" s="9" t="str">
        <f>VLOOKUP(C21,'[1]2023年鄱阳县重点山塘三大责任人'!$B:$M,12,0)</f>
        <v>李荣民15179345173</v>
      </c>
      <c r="I21" s="9"/>
    </row>
    <row r="22" s="1" customFormat="1" ht="24" customHeight="1" spans="1:9">
      <c r="A22" s="8">
        <v>19</v>
      </c>
      <c r="B22" s="8">
        <v>2254</v>
      </c>
      <c r="C22" s="9" t="s">
        <v>3153</v>
      </c>
      <c r="D22" s="9">
        <v>7.68</v>
      </c>
      <c r="E22" s="9" t="str">
        <f>VLOOKUP(C22,'[1]2023年鄱阳县重点山塘三大责任人'!$B:$E,4,0)</f>
        <v>古县渡镇古北村古北组</v>
      </c>
      <c r="F22" s="9" t="str">
        <f>VLOOKUP(C22,'[1]2023年鄱阳县重点山塘三大责任人'!$B:$L,11,0)</f>
        <v>胡和峰13767392366</v>
      </c>
      <c r="G22" s="9" t="str">
        <f>VLOOKUP(C22,'[1]2023年鄱阳县重点山塘三大责任人'!$B:$N,13,0)</f>
        <v>张凤祥13755729968</v>
      </c>
      <c r="H22" s="9" t="str">
        <f>VLOOKUP(C22,'[1]2023年鄱阳县重点山塘三大责任人'!$B:$M,12,0)</f>
        <v>胡建才15558406197</v>
      </c>
      <c r="I22" s="9"/>
    </row>
    <row r="23" s="1" customFormat="1" ht="24" customHeight="1" spans="1:9">
      <c r="A23" s="8">
        <v>20</v>
      </c>
      <c r="B23" s="8">
        <v>2256</v>
      </c>
      <c r="C23" s="9" t="s">
        <v>3154</v>
      </c>
      <c r="D23" s="9">
        <v>7.56</v>
      </c>
      <c r="E23" s="9" t="str">
        <f>VLOOKUP(C23,'[1]2023年鄱阳县重点山塘三大责任人'!$B:$E,4,0)</f>
        <v>古县渡镇古北村古北组</v>
      </c>
      <c r="F23" s="9" t="str">
        <f>VLOOKUP(C23,'[1]2023年鄱阳县重点山塘三大责任人'!$B:$L,11,0)</f>
        <v>胡和峰13767392366</v>
      </c>
      <c r="G23" s="9" t="str">
        <f>VLOOKUP(C23,'[1]2023年鄱阳县重点山塘三大责任人'!$B:$N,13,0)</f>
        <v>张凤祥13755729968</v>
      </c>
      <c r="H23" s="9" t="str">
        <f>VLOOKUP(C23,'[1]2023年鄱阳县重点山塘三大责任人'!$B:$M,12,0)</f>
        <v>胡文胜13879367000</v>
      </c>
      <c r="I23" s="9"/>
    </row>
    <row r="24" s="1" customFormat="1" ht="24" customHeight="1" spans="1:9">
      <c r="A24" s="8">
        <v>21</v>
      </c>
      <c r="B24" s="8">
        <v>2271</v>
      </c>
      <c r="C24" s="9" t="s">
        <v>3155</v>
      </c>
      <c r="D24" s="9">
        <v>6.16</v>
      </c>
      <c r="E24" s="9" t="str">
        <f>VLOOKUP(C24,'[1]2023年鄱阳县重点山塘三大责任人'!$B:$E,4,0)</f>
        <v>古县渡镇红岭村红岭组</v>
      </c>
      <c r="F24" s="9" t="str">
        <f>VLOOKUP(C24,'[1]2023年鄱阳县重点山塘三大责任人'!$B:$L,11,0)</f>
        <v>王贵生13237932188</v>
      </c>
      <c r="G24" s="9" t="str">
        <f>VLOOKUP(C24,'[1]2023年鄱阳县重点山塘三大责任人'!$B:$N,13,0)</f>
        <v>张凤祥13755729968</v>
      </c>
      <c r="H24" s="9" t="str">
        <f>VLOOKUP(C24,'[1]2023年鄱阳县重点山塘三大责任人'!$B:$M,12,0)</f>
        <v>史方新18897933455</v>
      </c>
      <c r="I24" s="9"/>
    </row>
    <row r="25" s="1" customFormat="1" ht="24" customHeight="1" spans="1:9">
      <c r="A25" s="8">
        <v>22</v>
      </c>
      <c r="B25" s="8">
        <v>2257</v>
      </c>
      <c r="C25" s="9" t="s">
        <v>3156</v>
      </c>
      <c r="D25" s="9">
        <v>5.76</v>
      </c>
      <c r="E25" s="9" t="str">
        <f>VLOOKUP(C25,'[1]2023年鄱阳县重点山塘三大责任人'!$B:$E,4,0)</f>
        <v>古县渡镇华山张山岭村华山张山岭组</v>
      </c>
      <c r="F25" s="9" t="str">
        <f>VLOOKUP(C25,'[1]2023年鄱阳县重点山塘三大责任人'!$B:$L,11,0)</f>
        <v>程吉云13755333779</v>
      </c>
      <c r="G25" s="9" t="str">
        <f>VLOOKUP(C25,'[1]2023年鄱阳县重点山塘三大责任人'!$B:$N,13,0)</f>
        <v>张凤祥13755729968</v>
      </c>
      <c r="H25" s="9" t="str">
        <f>VLOOKUP(C25,'[1]2023年鄱阳县重点山塘三大责任人'!$B:$M,12,0)</f>
        <v>程保发15007936515</v>
      </c>
      <c r="I25" s="9"/>
    </row>
    <row r="26" s="1" customFormat="1" ht="24" customHeight="1" spans="1:9">
      <c r="A26" s="8">
        <v>23</v>
      </c>
      <c r="B26" s="8">
        <v>1225</v>
      </c>
      <c r="C26" s="9" t="s">
        <v>3157</v>
      </c>
      <c r="D26" s="9">
        <v>3.84</v>
      </c>
      <c r="E26" s="9" t="str">
        <f>VLOOKUP(C26,'[1]2023年鄱阳县重点山塘三大责任人'!$B:$E,4,0)</f>
        <v>古县渡镇龙潭村龙潭村组</v>
      </c>
      <c r="F26" s="9" t="str">
        <f>VLOOKUP(C26,'[1]2023年鄱阳县重点山塘三大责任人'!$B:$L,11,0)</f>
        <v>程江武13957477925</v>
      </c>
      <c r="G26" s="9" t="str">
        <f>VLOOKUP(C26,'[1]2023年鄱阳县重点山塘三大责任人'!$B:$N,13,0)</f>
        <v>张凤祥13755729968</v>
      </c>
      <c r="H26" s="9" t="str">
        <f>VLOOKUP(C26,'[1]2023年鄱阳县重点山塘三大责任人'!$B:$M,12,0)</f>
        <v>程有良13576366239</v>
      </c>
      <c r="I26" s="9"/>
    </row>
    <row r="27" s="1" customFormat="1" ht="24" customHeight="1" spans="1:9">
      <c r="A27" s="8">
        <v>24</v>
      </c>
      <c r="B27" s="8">
        <v>1228</v>
      </c>
      <c r="C27" s="9" t="s">
        <v>3158</v>
      </c>
      <c r="D27" s="9">
        <v>3.2</v>
      </c>
      <c r="E27" s="9" t="str">
        <f>VLOOKUP(C27,'[1]2023年鄱阳县重点山塘三大责任人'!$B:$E,4,0)</f>
        <v>古县渡镇龙潭村龙潭村组</v>
      </c>
      <c r="F27" s="9" t="str">
        <f>VLOOKUP(C27,'[1]2023年鄱阳县重点山塘三大责任人'!$B:$L,11,0)</f>
        <v>程江武13957477925</v>
      </c>
      <c r="G27" s="9" t="str">
        <f>VLOOKUP(C27,'[1]2023年鄱阳县重点山塘三大责任人'!$B:$N,13,0)</f>
        <v>张凤祥13755729968</v>
      </c>
      <c r="H27" s="9" t="str">
        <f>VLOOKUP(C27,'[1]2023年鄱阳县重点山塘三大责任人'!$B:$M,12,0)</f>
        <v>程松发13755727951</v>
      </c>
      <c r="I27" s="9"/>
    </row>
    <row r="28" s="1" customFormat="1" ht="24" customHeight="1" spans="1:9">
      <c r="A28" s="8">
        <v>25</v>
      </c>
      <c r="B28" s="8">
        <v>1307</v>
      </c>
      <c r="C28" s="9" t="s">
        <v>3159</v>
      </c>
      <c r="D28" s="9">
        <v>2.69</v>
      </c>
      <c r="E28" s="9" t="str">
        <f>VLOOKUP(C28,'[1]2023年鄱阳县重点山塘三大责任人'!$B:$E,4,0)</f>
        <v>古县渡镇罗井村罗井组</v>
      </c>
      <c r="F28" s="9" t="str">
        <f>VLOOKUP(C28,'[1]2023年鄱阳县重点山塘三大责任人'!$B:$L,11,0)</f>
        <v>高应长13970332016</v>
      </c>
      <c r="G28" s="9" t="str">
        <f>VLOOKUP(C28,'[1]2023年鄱阳县重点山塘三大责任人'!$B:$N,13,0)</f>
        <v>张凤祥13755729968</v>
      </c>
      <c r="H28" s="9" t="str">
        <f>VLOOKUP(C28,'[1]2023年鄱阳县重点山塘三大责任人'!$B:$M,12,0)</f>
        <v>欧阳枝英15932921754</v>
      </c>
      <c r="I28" s="9"/>
    </row>
    <row r="29" s="1" customFormat="1" ht="24" customHeight="1" spans="1:9">
      <c r="A29" s="8">
        <v>26</v>
      </c>
      <c r="B29" s="8">
        <v>2302</v>
      </c>
      <c r="C29" s="9" t="s">
        <v>3160</v>
      </c>
      <c r="D29" s="9">
        <v>7.68</v>
      </c>
      <c r="E29" s="9" t="str">
        <f>VLOOKUP(C29,'[1]2023年鄱阳县重点山塘三大责任人'!$B:$E,4,0)</f>
        <v>古县渡镇罗井村罗井组</v>
      </c>
      <c r="F29" s="9" t="str">
        <f>VLOOKUP(C29,'[1]2023年鄱阳县重点山塘三大责任人'!$B:$L,11,0)</f>
        <v>高应长13970332016</v>
      </c>
      <c r="G29" s="9" t="str">
        <f>VLOOKUP(C29,'[1]2023年鄱阳县重点山塘三大责任人'!$B:$N,13,0)</f>
        <v>张凤祥13755729968</v>
      </c>
      <c r="H29" s="9" t="str">
        <f>VLOOKUP(C29,'[1]2023年鄱阳县重点山塘三大责任人'!$B:$M,12,0)</f>
        <v>高增文15170382129</v>
      </c>
      <c r="I29" s="9"/>
    </row>
    <row r="30" s="1" customFormat="1" ht="24" customHeight="1" spans="1:9">
      <c r="A30" s="8">
        <v>27</v>
      </c>
      <c r="B30" s="8">
        <v>1319</v>
      </c>
      <c r="C30" s="9" t="s">
        <v>3161</v>
      </c>
      <c r="D30" s="9">
        <v>3.08</v>
      </c>
      <c r="E30" s="9" t="str">
        <f>VLOOKUP(C30,'[1]2023年鄱阳县重点山塘三大责任人'!$B:$E,4,0)</f>
        <v>古县渡镇罗山村罗山组</v>
      </c>
      <c r="F30" s="9" t="str">
        <f>VLOOKUP(C30,'[1]2023年鄱阳县重点山塘三大责任人'!$B:$L,11,0)</f>
        <v>鲍正良13979312038</v>
      </c>
      <c r="G30" s="9" t="str">
        <f>VLOOKUP(C30,'[1]2023年鄱阳县重点山塘三大责任人'!$B:$N,13,0)</f>
        <v>张凤祥13755729968</v>
      </c>
      <c r="H30" s="9" t="str">
        <f>VLOOKUP(C30,'[1]2023年鄱阳县重点山塘三大责任人'!$B:$M,12,0)</f>
        <v>陈正发13647033582</v>
      </c>
      <c r="I30" s="9"/>
    </row>
    <row r="31" s="1" customFormat="1" ht="24" customHeight="1" spans="1:9">
      <c r="A31" s="8">
        <v>28</v>
      </c>
      <c r="B31" s="8">
        <v>2323</v>
      </c>
      <c r="C31" s="9" t="s">
        <v>3162</v>
      </c>
      <c r="D31" s="9">
        <v>7.56</v>
      </c>
      <c r="E31" s="9" t="str">
        <f>VLOOKUP(C31,'[1]2023年鄱阳县重点山塘三大责任人'!$B:$E,4,0)</f>
        <v>古县渡镇罗山村罗山组</v>
      </c>
      <c r="F31" s="9" t="str">
        <f>VLOOKUP(C31,'[1]2023年鄱阳县重点山塘三大责任人'!$B:$L,11,0)</f>
        <v>鲍正良13979312038</v>
      </c>
      <c r="G31" s="9" t="str">
        <f>VLOOKUP(C31,'[1]2023年鄱阳县重点山塘三大责任人'!$B:$N,13,0)</f>
        <v>张凤祥13755729968</v>
      </c>
      <c r="H31" s="9" t="str">
        <f>VLOOKUP(C31,'[1]2023年鄱阳县重点山塘三大责任人'!$B:$M,12,0)</f>
        <v>陈付正13617033811</v>
      </c>
      <c r="I31" s="9"/>
    </row>
    <row r="32" s="1" customFormat="1" ht="24" customHeight="1" spans="1:9">
      <c r="A32" s="8">
        <v>29</v>
      </c>
      <c r="B32" s="8">
        <v>2333</v>
      </c>
      <c r="C32" s="9" t="s">
        <v>3163</v>
      </c>
      <c r="D32" s="9">
        <v>6.05</v>
      </c>
      <c r="E32" s="9" t="str">
        <f>VLOOKUP(C32,'[1]2023年鄱阳县重点山塘三大责任人'!$B:$E,4,0)</f>
        <v>古县渡镇罗山村罗山组</v>
      </c>
      <c r="F32" s="9" t="str">
        <f>VLOOKUP(C32,'[1]2023年鄱阳县重点山塘三大责任人'!$B:$L,11,0)</f>
        <v>鲍正良13979312038</v>
      </c>
      <c r="G32" s="9" t="str">
        <f>VLOOKUP(C32,'[1]2023年鄱阳县重点山塘三大责任人'!$B:$N,13,0)</f>
        <v>张凤祥13755729968</v>
      </c>
      <c r="H32" s="9" t="str">
        <f>VLOOKUP(C32,'[1]2023年鄱阳县重点山塘三大责任人'!$B:$M,12,0)</f>
        <v>邓奕玲13879380033</v>
      </c>
      <c r="I32" s="9"/>
    </row>
    <row r="33" s="1" customFormat="1" ht="24" customHeight="1" spans="1:9">
      <c r="A33" s="8">
        <v>30</v>
      </c>
      <c r="B33" s="8">
        <v>2337</v>
      </c>
      <c r="C33" s="9" t="s">
        <v>3164</v>
      </c>
      <c r="D33" s="9">
        <v>5.4</v>
      </c>
      <c r="E33" s="9" t="str">
        <f>VLOOKUP(C33,'[1]2023年鄱阳县重点山塘三大责任人'!$B:$E,4,0)</f>
        <v>古县渡镇罗山村罗山组</v>
      </c>
      <c r="F33" s="9" t="str">
        <f>VLOOKUP(C33,'[1]2023年鄱阳县重点山塘三大责任人'!$B:$L,11,0)</f>
        <v>鲍正良13979312038</v>
      </c>
      <c r="G33" s="9" t="str">
        <f>VLOOKUP(C33,'[1]2023年鄱阳县重点山塘三大责任人'!$B:$N,13,0)</f>
        <v>张凤祥13755729968</v>
      </c>
      <c r="H33" s="9" t="str">
        <f>VLOOKUP(C33,'[1]2023年鄱阳县重点山塘三大责任人'!$B:$M,12,0)</f>
        <v>王先仁13694838932</v>
      </c>
      <c r="I33" s="9"/>
    </row>
    <row r="34" s="1" customFormat="1" ht="24" customHeight="1" spans="1:9">
      <c r="A34" s="8">
        <v>31</v>
      </c>
      <c r="B34" s="8">
        <v>2344</v>
      </c>
      <c r="C34" s="9" t="s">
        <v>3165</v>
      </c>
      <c r="D34" s="9">
        <v>6.4</v>
      </c>
      <c r="E34" s="9" t="str">
        <f>VLOOKUP(C34,'[1]2023年鄱阳县重点山塘三大责任人'!$B:$E,4,0)</f>
        <v>古县渡镇罗山村罗山组</v>
      </c>
      <c r="F34" s="9" t="str">
        <f>VLOOKUP(C34,'[1]2023年鄱阳县重点山塘三大责任人'!$B:$L,11,0)</f>
        <v>鲍正良13979312038</v>
      </c>
      <c r="G34" s="9" t="str">
        <f>VLOOKUP(C34,'[1]2023年鄱阳县重点山塘三大责任人'!$B:$N,13,0)</f>
        <v>张凤祥13755729968</v>
      </c>
      <c r="H34" s="9" t="str">
        <f>VLOOKUP(C34,'[1]2023年鄱阳县重点山塘三大责任人'!$B:$M,12,0)</f>
        <v>鲍有炳18679356898</v>
      </c>
      <c r="I34" s="9"/>
    </row>
    <row r="35" s="1" customFormat="1" ht="24" customHeight="1" spans="1:9">
      <c r="A35" s="8">
        <v>32</v>
      </c>
      <c r="B35" s="8">
        <v>2345</v>
      </c>
      <c r="C35" s="9" t="s">
        <v>3166</v>
      </c>
      <c r="D35" s="9">
        <v>9.6</v>
      </c>
      <c r="E35" s="9" t="str">
        <f>VLOOKUP(C35,'[1]2023年鄱阳县重点山塘三大责任人'!$B:$E,4,0)</f>
        <v>油墩街镇桥头岭背村</v>
      </c>
      <c r="F35" s="9" t="str">
        <f>VLOOKUP(C35,'[1]2023年鄱阳县重点山塘三大责任人'!$B:$L,11,0)</f>
        <v>余时来13870318831</v>
      </c>
      <c r="G35" s="9" t="str">
        <f>VLOOKUP(C35,'[1]2023年鄱阳县重点山塘三大责任人'!$B:$N,13,0)</f>
        <v>张启明13879380175</v>
      </c>
      <c r="H35" s="9" t="str">
        <f>VLOOKUP(C35,'[1]2023年鄱阳县重点山塘三大责任人'!$B:$M,12,0)</f>
        <v>吴秋林13879366958</v>
      </c>
      <c r="I35" s="9"/>
    </row>
    <row r="36" s="1" customFormat="1" ht="24" customHeight="1" spans="1:9">
      <c r="A36" s="8">
        <v>33</v>
      </c>
      <c r="B36" s="8">
        <v>2297</v>
      </c>
      <c r="C36" s="9" t="s">
        <v>3167</v>
      </c>
      <c r="D36" s="9">
        <v>6.4</v>
      </c>
      <c r="E36" s="9" t="str">
        <f>VLOOKUP(C36,'[1]2023年鄱阳县重点山塘三大责任人'!$B:$E,4,0)</f>
        <v>古县渡镇南坂村南坂组</v>
      </c>
      <c r="F36" s="9" t="str">
        <f>VLOOKUP(C36,'[1]2023年鄱阳县重点山塘三大责任人'!$B:$L,11,0)</f>
        <v>郑小亮13879318413</v>
      </c>
      <c r="G36" s="9" t="str">
        <f>VLOOKUP(C36,'[1]2023年鄱阳县重点山塘三大责任人'!$B:$N,13,0)</f>
        <v>张凤祥13755729968</v>
      </c>
      <c r="H36" s="9" t="str">
        <f>VLOOKUP(C36,'[1]2023年鄱阳县重点山塘三大责任人'!$B:$M,12,0)</f>
        <v>郑林发18279321534</v>
      </c>
      <c r="I36" s="9"/>
    </row>
    <row r="37" s="1" customFormat="1" ht="24" customHeight="1" spans="1:9">
      <c r="A37" s="8">
        <v>34</v>
      </c>
      <c r="B37" s="8">
        <v>2326</v>
      </c>
      <c r="C37" s="9" t="s">
        <v>3168</v>
      </c>
      <c r="D37" s="9">
        <v>5.04</v>
      </c>
      <c r="E37" s="9" t="str">
        <f>VLOOKUP(C37,'[1]2023年鄱阳县重点山塘三大责任人'!$B:$E,4,0)</f>
        <v>古县渡镇南坂村南坂组</v>
      </c>
      <c r="F37" s="9" t="str">
        <f>VLOOKUP(C37,'[1]2023年鄱阳县重点山塘三大责任人'!$B:$L,11,0)</f>
        <v>郑小亮113879318413</v>
      </c>
      <c r="G37" s="9" t="str">
        <f>VLOOKUP(C37,'[1]2023年鄱阳县重点山塘三大责任人'!$B:$N,13,0)</f>
        <v>张凤祥13755729968</v>
      </c>
      <c r="H37" s="9" t="str">
        <f>VLOOKUP(C37,'[1]2023年鄱阳县重点山塘三大责任人'!$B:$M,12,0)</f>
        <v>李春生13750807243</v>
      </c>
      <c r="I37" s="9"/>
    </row>
    <row r="38" s="1" customFormat="1" ht="24" customHeight="1" spans="1:9">
      <c r="A38" s="8">
        <v>35</v>
      </c>
      <c r="B38" s="8">
        <v>1306</v>
      </c>
      <c r="C38" s="9" t="s">
        <v>3169</v>
      </c>
      <c r="D38" s="9">
        <v>3.02</v>
      </c>
      <c r="E38" s="9" t="str">
        <f>VLOOKUP(C38,'[1]2023年鄱阳县重点山塘三大责任人'!$B:$E,4,0)</f>
        <v>古县渡镇南坂村南坂组</v>
      </c>
      <c r="F38" s="9" t="str">
        <f>VLOOKUP(C38,'[1]2023年鄱阳县重点山塘三大责任人'!$B:$L,11,0)</f>
        <v>郑小亮13879318413</v>
      </c>
      <c r="G38" s="9" t="str">
        <f>VLOOKUP(C38,'[1]2023年鄱阳县重点山塘三大责任人'!$B:$N,13,0)</f>
        <v>张凤祥13755729968</v>
      </c>
      <c r="H38" s="9" t="str">
        <f>VLOOKUP(C38,'[1]2023年鄱阳县重点山塘三大责任人'!$B:$M,12,0)</f>
        <v>方国海18479353738</v>
      </c>
      <c r="I38" s="9"/>
    </row>
    <row r="39" s="1" customFormat="1" ht="24" customHeight="1" spans="1:9">
      <c r="A39" s="8">
        <v>36</v>
      </c>
      <c r="B39" s="8">
        <v>2300</v>
      </c>
      <c r="C39" s="9" t="s">
        <v>3170</v>
      </c>
      <c r="D39" s="9">
        <v>5.76</v>
      </c>
      <c r="E39" s="9" t="str">
        <f>VLOOKUP(C39,'[1]2023年鄱阳县重点山塘三大责任人'!$B:$E,4,0)</f>
        <v>凰岗镇中新村中新组</v>
      </c>
      <c r="F39" s="9" t="str">
        <f>VLOOKUP(C39,'[1]2023年鄱阳县重点山塘三大责任人'!$B:$L,11,0)</f>
        <v>刘子和13979340007</v>
      </c>
      <c r="G39" s="9" t="str">
        <f>VLOOKUP(C39,'[1]2023年鄱阳县重点山塘三大责任人'!$B:$N,13,0)</f>
        <v>刘保丰13870318981</v>
      </c>
      <c r="H39" s="9" t="str">
        <f>VLOOKUP(C39,'[1]2023年鄱阳县重点山塘三大责任人'!$B:$M,12,0)</f>
        <v>刘文爱15279367218</v>
      </c>
      <c r="I39" s="9"/>
    </row>
    <row r="40" s="1" customFormat="1" ht="24" customHeight="1" spans="1:9">
      <c r="A40" s="8">
        <v>37</v>
      </c>
      <c r="B40" s="8">
        <v>2308</v>
      </c>
      <c r="C40" s="9" t="s">
        <v>3171</v>
      </c>
      <c r="D40" s="9">
        <v>5.76</v>
      </c>
      <c r="E40" s="9" t="str">
        <f>VLOOKUP(C40,'[1]2023年鄱阳县重点山塘三大责任人'!$B:$E,4,0)</f>
        <v>古县渡镇南坂村南坂组</v>
      </c>
      <c r="F40" s="9" t="str">
        <f>VLOOKUP(C40,'[1]2023年鄱阳县重点山塘三大责任人'!$B:$L,11,0)</f>
        <v>郑小亮13879318413</v>
      </c>
      <c r="G40" s="9" t="str">
        <f>VLOOKUP(C40,'[1]2023年鄱阳县重点山塘三大责任人'!$B:$N,13,0)</f>
        <v>张凤祥13755729968</v>
      </c>
      <c r="H40" s="9" t="str">
        <f>VLOOKUP(C40,'[1]2023年鄱阳县重点山塘三大责任人'!$B:$M,12,0)</f>
        <v>李普生13307305030</v>
      </c>
      <c r="I40" s="9"/>
    </row>
    <row r="41" s="1" customFormat="1" ht="24" customHeight="1" spans="1:9">
      <c r="A41" s="8">
        <v>38</v>
      </c>
      <c r="B41" s="8">
        <v>1230</v>
      </c>
      <c r="C41" s="9" t="s">
        <v>3152</v>
      </c>
      <c r="D41" s="9">
        <v>2.52</v>
      </c>
      <c r="E41" s="9" t="str">
        <f>VLOOKUP(C41,'[1]2023年鄱阳县重点山塘三大责任人'!$B:$E,4,0)</f>
        <v>古县渡镇古北村古北组</v>
      </c>
      <c r="F41" s="9" t="str">
        <f>VLOOKUP(C41,'[1]2023年鄱阳县重点山塘三大责任人'!$B:$L,11,0)</f>
        <v>程志明18807931449</v>
      </c>
      <c r="G41" s="9" t="str">
        <f>VLOOKUP(C41,'[1]2023年鄱阳县重点山塘三大责任人'!$B:$N,13,0)</f>
        <v>张凤祥13755729968</v>
      </c>
      <c r="H41" s="9" t="str">
        <f>VLOOKUP(C41,'[1]2023年鄱阳县重点山塘三大责任人'!$B:$M,12,0)</f>
        <v>李荣民15179345173</v>
      </c>
      <c r="I41" s="9"/>
    </row>
    <row r="42" s="1" customFormat="1" ht="24" customHeight="1" spans="1:9">
      <c r="A42" s="8">
        <v>39</v>
      </c>
      <c r="B42" s="8">
        <v>2253</v>
      </c>
      <c r="C42" s="9" t="s">
        <v>3172</v>
      </c>
      <c r="D42" s="9">
        <v>5.6</v>
      </c>
      <c r="E42" s="9" t="str">
        <f>VLOOKUP(C42,'[1]2023年鄱阳县重点山塘三大责任人'!$B:$E,4,0)</f>
        <v>古县渡镇石上村委会石上组</v>
      </c>
      <c r="F42" s="9" t="str">
        <f>VLOOKUP(C42,'[1]2023年鄱阳县重点山塘三大责任人'!$B:$L,11,0)</f>
        <v>程志明18807931449</v>
      </c>
      <c r="G42" s="9" t="str">
        <f>VLOOKUP(C42,'[1]2023年鄱阳县重点山塘三大责任人'!$B:$N,13,0)</f>
        <v>张凤祥13755729968</v>
      </c>
      <c r="H42" s="9" t="str">
        <f>VLOOKUP(C42,'[1]2023年鄱阳县重点山塘三大责任人'!$B:$M,12,0)</f>
        <v>程树爱13970326095</v>
      </c>
      <c r="I42" s="9"/>
    </row>
    <row r="43" s="1" customFormat="1" ht="24" customHeight="1" spans="1:9">
      <c r="A43" s="8">
        <v>40</v>
      </c>
      <c r="B43" s="8">
        <v>2266</v>
      </c>
      <c r="C43" s="9" t="s">
        <v>3173</v>
      </c>
      <c r="D43" s="9">
        <v>6.55</v>
      </c>
      <c r="E43" s="9" t="str">
        <f>VLOOKUP(C43,'[1]2023年鄱阳县重点山塘三大责任人'!$B:$E,4,0)</f>
        <v>古县渡镇石上村委会石上组</v>
      </c>
      <c r="F43" s="9" t="str">
        <f>VLOOKUP(C43,'[1]2023年鄱阳县重点山塘三大责任人'!$B:$L,11,0)</f>
        <v>程志明18807931449</v>
      </c>
      <c r="G43" s="9" t="str">
        <f>VLOOKUP(C43,'[1]2023年鄱阳县重点山塘三大责任人'!$B:$N,13,0)</f>
        <v>张凤祥13755729968</v>
      </c>
      <c r="H43" s="9" t="str">
        <f>VLOOKUP(C43,'[1]2023年鄱阳县重点山塘三大责任人'!$B:$M,12,0)</f>
        <v>程胜启13707931378</v>
      </c>
      <c r="I43" s="9"/>
    </row>
    <row r="44" s="1" customFormat="1" ht="24" customHeight="1" spans="1:9">
      <c r="A44" s="8">
        <v>41</v>
      </c>
      <c r="B44" s="8">
        <v>1223</v>
      </c>
      <c r="C44" s="9" t="s">
        <v>3174</v>
      </c>
      <c r="D44" s="9">
        <v>3.92</v>
      </c>
      <c r="E44" s="9" t="str">
        <f>VLOOKUP(C44,'[1]2023年鄱阳县重点山塘三大责任人'!$B:$E,4,0)</f>
        <v>古县渡镇石上村委会石上组</v>
      </c>
      <c r="F44" s="9" t="str">
        <f>VLOOKUP(C44,'[1]2023年鄱阳县重点山塘三大责任人'!$B:$L,11,0)</f>
        <v>程志明18807931449</v>
      </c>
      <c r="G44" s="9" t="str">
        <f>VLOOKUP(C44,'[1]2023年鄱阳县重点山塘三大责任人'!$B:$N,13,0)</f>
        <v>张凤祥13755729968</v>
      </c>
      <c r="H44" s="9" t="str">
        <f>VLOOKUP(C44,'[1]2023年鄱阳县重点山塘三大责任人'!$B:$M,12,0)</f>
        <v>程光彩15879393673</v>
      </c>
      <c r="I44" s="9"/>
    </row>
    <row r="45" s="1" customFormat="1" ht="24" customHeight="1" spans="1:9">
      <c r="A45" s="8">
        <v>42</v>
      </c>
      <c r="B45" s="8">
        <v>2314</v>
      </c>
      <c r="C45" s="9" t="s">
        <v>3175</v>
      </c>
      <c r="D45" s="9">
        <v>5.6</v>
      </c>
      <c r="E45" s="9" t="str">
        <f>VLOOKUP(C45,'[1]2023年鄱阳县重点山塘三大责任人'!$B:$E,4,0)</f>
        <v>古县渡镇蜈蚣村蜈蚣组</v>
      </c>
      <c r="F45" s="9" t="str">
        <f>VLOOKUP(C45,'[1]2023年鄱阳县重点山塘三大责任人'!$B:$L,11,0)</f>
        <v>钟春枝15870912759</v>
      </c>
      <c r="G45" s="9" t="str">
        <f>VLOOKUP(C45,'[1]2023年鄱阳县重点山塘三大责任人'!$B:$N,13,0)</f>
        <v>张凤祥13755729968</v>
      </c>
      <c r="H45" s="9" t="str">
        <f>VLOOKUP(C45,'[1]2023年鄱阳县重点山塘三大责任人'!$B:$M,12,0)</f>
        <v>钟同林18979304790</v>
      </c>
      <c r="I45" s="9"/>
    </row>
    <row r="46" s="1" customFormat="1" ht="24" customHeight="1" spans="1:9">
      <c r="A46" s="8">
        <v>43</v>
      </c>
      <c r="B46" s="8">
        <v>2287</v>
      </c>
      <c r="C46" s="9" t="s">
        <v>3176</v>
      </c>
      <c r="D46" s="9">
        <v>7.28</v>
      </c>
      <c r="E46" s="9" t="str">
        <f>VLOOKUP(C46,'[1]2023年鄱阳县重点山塘三大责任人'!$B:$E,4,0)</f>
        <v>古县渡镇星塘村星塘组</v>
      </c>
      <c r="F46" s="9" t="str">
        <f>VLOOKUP(C46,'[1]2023年鄱阳县重点山塘三大责任人'!$B:$L,11,0)</f>
        <v>王灯水15179375388</v>
      </c>
      <c r="G46" s="9" t="str">
        <f>VLOOKUP(C46,'[1]2023年鄱阳县重点山塘三大责任人'!$B:$N,13,0)</f>
        <v>张凤祥13755729968</v>
      </c>
      <c r="H46" s="9" t="str">
        <f>VLOOKUP(C46,'[1]2023年鄱阳县重点山塘三大责任人'!$B:$M,12,0)</f>
        <v>郑发叶15870954876</v>
      </c>
      <c r="I46" s="9"/>
    </row>
    <row r="47" s="1" customFormat="1" ht="24" customHeight="1" spans="1:9">
      <c r="A47" s="8">
        <v>44</v>
      </c>
      <c r="B47" s="8">
        <v>2236</v>
      </c>
      <c r="C47" s="9" t="s">
        <v>3177</v>
      </c>
      <c r="D47" s="9">
        <v>5.38</v>
      </c>
      <c r="E47" s="9" t="str">
        <f>VLOOKUP(C47,'[1]2023年鄱阳县重点山塘三大责任人'!$B:$E,4,0)</f>
        <v>古县渡镇中源村中源组</v>
      </c>
      <c r="F47" s="9" t="str">
        <f>VLOOKUP(C47,'[1]2023年鄱阳县重点山塘三大责任人'!$B:$L,11,0)</f>
        <v>吴文辉13970366768</v>
      </c>
      <c r="G47" s="9" t="str">
        <f>VLOOKUP(C47,'[1]2023年鄱阳县重点山塘三大责任人'!$B:$N,13,0)</f>
        <v>张凤祥13755729968</v>
      </c>
      <c r="H47" s="9" t="str">
        <f>VLOOKUP(C47,'[1]2023年鄱阳县重点山塘三大责任人'!$B:$M,12,0)</f>
        <v>吴松贵15932931178</v>
      </c>
      <c r="I47" s="9"/>
    </row>
    <row r="48" s="1" customFormat="1" ht="24" customHeight="1" spans="1:9">
      <c r="A48" s="8">
        <v>45</v>
      </c>
      <c r="B48" s="8">
        <v>2239</v>
      </c>
      <c r="C48" s="9" t="s">
        <v>3178</v>
      </c>
      <c r="D48" s="9">
        <v>5.88</v>
      </c>
      <c r="E48" s="9" t="str">
        <f>VLOOKUP(C48,'[1]2023年鄱阳县重点山塘三大责任人'!$B:$E,4,0)</f>
        <v>古县渡镇中源村中源组</v>
      </c>
      <c r="F48" s="9" t="str">
        <f>VLOOKUP(C48,'[1]2023年鄱阳县重点山塘三大责任人'!$B:$L,11,0)</f>
        <v>吴文辉13970366768</v>
      </c>
      <c r="G48" s="9" t="str">
        <f>VLOOKUP(C48,'[1]2023年鄱阳县重点山塘三大责任人'!$B:$N,13,0)</f>
        <v>张凤祥13755729968</v>
      </c>
      <c r="H48" s="9" t="str">
        <f>VLOOKUP(C48,'[1]2023年鄱阳县重点山塘三大责任人'!$B:$M,12,0)</f>
        <v>李有木18720437971</v>
      </c>
      <c r="I48" s="9"/>
    </row>
    <row r="49" s="1" customFormat="1" ht="24" customHeight="1" spans="1:9">
      <c r="A49" s="8">
        <v>46</v>
      </c>
      <c r="B49" s="8">
        <v>252</v>
      </c>
      <c r="C49" s="9" t="s">
        <v>3179</v>
      </c>
      <c r="D49" s="9">
        <v>2.32</v>
      </c>
      <c r="E49" s="9" t="str">
        <f>VLOOKUP(C49,'[1]2023年鄱阳县重点山塘三大责任人'!$B:$E,4,0)</f>
        <v>侯家岗乡茶塘村茶塘组</v>
      </c>
      <c r="F49" s="9" t="str">
        <f>VLOOKUP(C49,'[1]2023年鄱阳县重点山塘三大责任人'!$B:$L,11,0)</f>
        <v>王帮坤13707033183</v>
      </c>
      <c r="G49" s="9" t="str">
        <f>VLOOKUP(C49,'[1]2023年鄱阳县重点山塘三大责任人'!$B:$N,13,0)</f>
        <v>程恩平18407831441</v>
      </c>
      <c r="H49" s="9" t="str">
        <f>VLOOKUP(C49,'[1]2023年鄱阳县重点山塘三大责任人'!$B:$M,12,0)</f>
        <v>王火霞15070306899</v>
      </c>
      <c r="I49" s="9"/>
    </row>
    <row r="50" s="1" customFormat="1" ht="24" customHeight="1" spans="1:9">
      <c r="A50" s="8">
        <v>47</v>
      </c>
      <c r="B50" s="8">
        <v>272</v>
      </c>
      <c r="C50" s="9" t="s">
        <v>3180</v>
      </c>
      <c r="D50" s="9">
        <v>3.83</v>
      </c>
      <c r="E50" s="9" t="str">
        <f>VLOOKUP(C50,'[1]2023年鄱阳县重点山塘三大责任人'!$B:$E,4,0)</f>
        <v>侯家岗乡陈岭施家村施家组</v>
      </c>
      <c r="F50" s="9" t="str">
        <f>VLOOKUP(C50,'[1]2023年鄱阳县重点山塘三大责任人'!$B:$L,11,0)</f>
        <v>王清洋13979352805</v>
      </c>
      <c r="G50" s="9" t="str">
        <f>VLOOKUP(C50,'[1]2023年鄱阳县重点山塘三大责任人'!$B:$N,13,0)</f>
        <v>胡正军15717936950</v>
      </c>
      <c r="H50" s="9" t="str">
        <f>VLOOKUP(C50,'[1]2023年鄱阳县重点山塘三大责任人'!$B:$M,12,0)</f>
        <v>陈遵爱18970311828</v>
      </c>
      <c r="I50" s="9"/>
    </row>
    <row r="51" s="1" customFormat="1" ht="24" customHeight="1" spans="1:9">
      <c r="A51" s="8">
        <v>48</v>
      </c>
      <c r="B51" s="8">
        <v>346</v>
      </c>
      <c r="C51" s="9" t="s">
        <v>3181</v>
      </c>
      <c r="D51" s="9">
        <v>3.02</v>
      </c>
      <c r="E51" s="9" t="str">
        <f>VLOOKUP(C51,'[1]2023年鄱阳县重点山塘三大责任人'!$B:$E,4,0)</f>
        <v>侯家岗乡大塘闾田村闾田组</v>
      </c>
      <c r="F51" s="9" t="str">
        <f>VLOOKUP(C51,'[1]2023年鄱阳县重点山塘三大责任人'!$B:$L,11,0)</f>
        <v>程其兵13767301868</v>
      </c>
      <c r="G51" s="9" t="str">
        <f>VLOOKUP(C51,'[1]2023年鄱阳县重点山塘三大责任人'!$B:$N,13,0)</f>
        <v>胡正军15717936950</v>
      </c>
      <c r="H51" s="9" t="str">
        <f>VLOOKUP(C51,'[1]2023年鄱阳县重点山塘三大责任人'!$B:$M,12,0)</f>
        <v>李 斌13907932809</v>
      </c>
      <c r="I51" s="9"/>
    </row>
    <row r="52" s="1" customFormat="1" ht="24" customHeight="1" spans="1:9">
      <c r="A52" s="8">
        <v>49</v>
      </c>
      <c r="B52" s="8">
        <v>1741</v>
      </c>
      <c r="C52" s="9" t="s">
        <v>3182</v>
      </c>
      <c r="D52" s="9">
        <v>8.01</v>
      </c>
      <c r="E52" s="9" t="str">
        <f>VLOOKUP(C52,'[1]2023年鄱阳县重点山塘三大责任人'!$B:$E,4,0)</f>
        <v>侯家岗乡高沙刘家村刘家组</v>
      </c>
      <c r="F52" s="9" t="str">
        <f>VLOOKUP(C52,'[1]2023年鄱阳县重点山塘三大责任人'!$B:$L,11,0)</f>
        <v>王建平13517930168</v>
      </c>
      <c r="G52" s="9" t="str">
        <f>VLOOKUP(C52,'[1]2023年鄱阳县重点山塘三大责任人'!$B:$N,13,0)</f>
        <v>程恩平18407831441</v>
      </c>
      <c r="H52" s="9" t="str">
        <f>VLOOKUP(C52,'[1]2023年鄱阳县重点山塘三大责任人'!$B:$M,12,0)</f>
        <v>黄君才15180333111</v>
      </c>
      <c r="I52" s="9"/>
    </row>
    <row r="53" s="1" customFormat="1" ht="24" customHeight="1" spans="1:9">
      <c r="A53" s="8">
        <v>50</v>
      </c>
      <c r="B53" s="8">
        <v>1653</v>
      </c>
      <c r="C53" s="9" t="s">
        <v>3183</v>
      </c>
      <c r="D53" s="9">
        <v>5.28</v>
      </c>
      <c r="E53" s="9" t="str">
        <f>VLOOKUP(C53,'[1]2023年鄱阳县重点山塘三大责任人'!$B:$E,4,0)</f>
        <v>侯家岗乡狮门生山村生山组</v>
      </c>
      <c r="F53" s="9" t="str">
        <f>VLOOKUP(C53,'[1]2023年鄱阳县重点山塘三大责任人'!$B:$L,11,0)</f>
        <v>程育良13970389141</v>
      </c>
      <c r="G53" s="9" t="str">
        <f>VLOOKUP(C53,'[1]2023年鄱阳县重点山塘三大责任人'!$B:$N,13,0)</f>
        <v>程恩平18407831441</v>
      </c>
      <c r="H53" s="9" t="str">
        <f>VLOOKUP(C53,'[1]2023年鄱阳县重点山塘三大责任人'!$B:$M,12,0)</f>
        <v>袁田芳15879331924</v>
      </c>
      <c r="I53" s="9"/>
    </row>
    <row r="54" s="1" customFormat="1" ht="24" customHeight="1" spans="1:9">
      <c r="A54" s="8">
        <v>51</v>
      </c>
      <c r="B54" s="8">
        <v>294</v>
      </c>
      <c r="C54" s="9" t="s">
        <v>3184</v>
      </c>
      <c r="D54" s="9">
        <v>3.84</v>
      </c>
      <c r="E54" s="9" t="str">
        <f>VLOOKUP(C54,'[1]2023年鄱阳县重点山塘三大责任人'!$B:$E,4,0)</f>
        <v>侯家岗乡寺前西冲村西冲组</v>
      </c>
      <c r="F54" s="9" t="str">
        <f>VLOOKUP(C54,'[1]2023年鄱阳县重点山塘三大责任人'!$B:$L,11,0)</f>
        <v>韩继红13767326221</v>
      </c>
      <c r="G54" s="9" t="str">
        <f>VLOOKUP(C54,'[1]2023年鄱阳县重点山塘三大责任人'!$B:$N,13,0)</f>
        <v>程恩平18407831441</v>
      </c>
      <c r="H54" s="9" t="str">
        <f>VLOOKUP(C54,'[1]2023年鄱阳县重点山塘三大责任人'!$B:$M,12,0)</f>
        <v>蔡枝花13925248037</v>
      </c>
      <c r="I54" s="9"/>
    </row>
    <row r="55" s="1" customFormat="1" ht="24" customHeight="1" spans="1:9">
      <c r="A55" s="8">
        <v>52</v>
      </c>
      <c r="B55" s="8">
        <v>1669</v>
      </c>
      <c r="C55" s="9" t="s">
        <v>3185</v>
      </c>
      <c r="D55" s="9">
        <v>6.72</v>
      </c>
      <c r="E55" s="9" t="str">
        <f>VLOOKUP(C55,'[1]2023年鄱阳县重点山塘三大责任人'!$B:$E,4,0)</f>
        <v>侯家岗乡塘西村塘西组</v>
      </c>
      <c r="F55" s="9" t="str">
        <f>VLOOKUP(C55,'[1]2023年鄱阳县重点山塘三大责任人'!$B:$L,11,0)</f>
        <v>刘超15879308119</v>
      </c>
      <c r="G55" s="9" t="str">
        <f>VLOOKUP(C55,'[1]2023年鄱阳县重点山塘三大责任人'!$B:$N,13,0)</f>
        <v>胡正军15717936950</v>
      </c>
      <c r="H55" s="9" t="str">
        <f>VLOOKUP(C55,'[1]2023年鄱阳县重点山塘三大责任人'!$B:$M,12,0)</f>
        <v>金国才13576488698</v>
      </c>
      <c r="I55" s="9"/>
    </row>
    <row r="56" s="1" customFormat="1" ht="24" customHeight="1" spans="1:9">
      <c r="A56" s="8">
        <v>53</v>
      </c>
      <c r="B56" s="8">
        <v>2207</v>
      </c>
      <c r="C56" s="8" t="s">
        <v>3186</v>
      </c>
      <c r="D56" s="8">
        <v>6.12</v>
      </c>
      <c r="E56" s="9" t="str">
        <f>VLOOKUP(C56,'[1]2023年鄱阳县重点山塘三大责任人'!$B:$E,4,0)</f>
        <v>凰岗镇柏树村柏树组</v>
      </c>
      <c r="F56" s="9" t="str">
        <f>VLOOKUP(C56,'[1]2023年鄱阳县重点山塘三大责任人'!$B:$L,11,0)</f>
        <v>徐国有18279320858</v>
      </c>
      <c r="G56" s="9" t="str">
        <f>VLOOKUP(C56,'[1]2023年鄱阳县重点山塘三大责任人'!$B:$N,13,0)</f>
        <v>刘保丰13870318981</v>
      </c>
      <c r="H56" s="9" t="str">
        <f>VLOOKUP(C56,'[1]2023年鄱阳县重点山塘三大责任人'!$B:$M,12,0)</f>
        <v>徐国旺13767335853</v>
      </c>
      <c r="I56" s="9"/>
    </row>
    <row r="57" s="1" customFormat="1" ht="24" customHeight="1" spans="1:9">
      <c r="A57" s="8">
        <v>55</v>
      </c>
      <c r="B57" s="8">
        <v>979</v>
      </c>
      <c r="C57" s="8" t="s">
        <v>3187</v>
      </c>
      <c r="D57" s="8">
        <v>3.63</v>
      </c>
      <c r="E57" s="9" t="str">
        <f>VLOOKUP(C57,'[1]2023年鄱阳县重点山塘三大责任人'!$B:$E,4,0)</f>
        <v>凰岗镇程家村程家组</v>
      </c>
      <c r="F57" s="9" t="str">
        <f>VLOOKUP(C57,'[1]2023年鄱阳县重点山塘三大责任人'!$B:$L,11,0)</f>
        <v>程载书13657938026</v>
      </c>
      <c r="G57" s="9" t="str">
        <f>VLOOKUP(C57,'[1]2023年鄱阳县重点山塘三大责任人'!$B:$N,13,0)</f>
        <v>刘保丰13870318981</v>
      </c>
      <c r="H57" s="9" t="str">
        <f>VLOOKUP(C57,'[1]2023年鄱阳县重点山塘三大责任人'!$B:$M,12,0)</f>
        <v>程正光13767348930</v>
      </c>
      <c r="I57" s="10"/>
    </row>
    <row r="58" s="1" customFormat="1" ht="24" customHeight="1" spans="1:9">
      <c r="A58" s="8">
        <v>57</v>
      </c>
      <c r="B58" s="8">
        <v>2230</v>
      </c>
      <c r="C58" s="8" t="s">
        <v>3188</v>
      </c>
      <c r="D58" s="8">
        <v>9.6</v>
      </c>
      <c r="E58" s="9" t="str">
        <f>VLOOKUP(C58,'[1]2023年鄱阳县重点山塘三大责任人'!$B:$E,4,0)</f>
        <v>凰岗镇东溪村东溪组</v>
      </c>
      <c r="F58" s="9" t="str">
        <f>VLOOKUP(C58,'[1]2023年鄱阳县重点山塘三大责任人'!$B:$L,11,0)</f>
        <v>黄仕权13755723230</v>
      </c>
      <c r="G58" s="9" t="str">
        <f>VLOOKUP(C58,'[1]2023年鄱阳县重点山塘三大责任人'!$B:$N,13,0)</f>
        <v>刘保丰13870318981</v>
      </c>
      <c r="H58" s="9" t="str">
        <f>VLOOKUP(C58,'[1]2023年鄱阳县重点山塘三大责任人'!$B:$M,12,0)</f>
        <v>黄仕权13755723230</v>
      </c>
      <c r="I58" s="10"/>
    </row>
    <row r="59" s="1" customFormat="1" ht="24" customHeight="1" spans="1:9">
      <c r="A59" s="8">
        <v>58</v>
      </c>
      <c r="B59" s="8">
        <v>2224</v>
      </c>
      <c r="C59" s="8" t="s">
        <v>3189</v>
      </c>
      <c r="D59" s="8">
        <v>7.34</v>
      </c>
      <c r="E59" s="9" t="str">
        <f>VLOOKUP(C59,'[1]2023年鄱阳县重点山塘三大责任人'!$B:$E,4,0)</f>
        <v>凰岗镇东溪村东溪组</v>
      </c>
      <c r="F59" s="9" t="str">
        <f>VLOOKUP(C59,'[1]2023年鄱阳县重点山塘三大责任人'!$B:$L,11,0)</f>
        <v>黄仕权13755723230</v>
      </c>
      <c r="G59" s="9" t="str">
        <f>VLOOKUP(C59,'[1]2023年鄱阳县重点山塘三大责任人'!$B:$N,13,0)</f>
        <v>刘保丰13870318981</v>
      </c>
      <c r="H59" s="9" t="str">
        <f>VLOOKUP(C59,'[1]2023年鄱阳县重点山塘三大责任人'!$B:$M,12,0)</f>
        <v>甘国华15932944852</v>
      </c>
      <c r="I59" s="10"/>
    </row>
    <row r="60" s="1" customFormat="1" ht="24" customHeight="1" spans="1:9">
      <c r="A60" s="8">
        <v>59</v>
      </c>
      <c r="B60" s="8">
        <v>2242</v>
      </c>
      <c r="C60" s="9" t="s">
        <v>3190</v>
      </c>
      <c r="D60" s="9">
        <v>8.32</v>
      </c>
      <c r="E60" s="9" t="str">
        <f>VLOOKUP(C60,'[1]2023年鄱阳县重点山塘三大责任人'!$B:$E,4,0)</f>
        <v>凰岗镇富林村富林组</v>
      </c>
      <c r="F60" s="9" t="str">
        <f>VLOOKUP(C60,'[1]2023年鄱阳县重点山塘三大责任人'!$B:$L,11,0)</f>
        <v>汪海洋13687938858</v>
      </c>
      <c r="G60" s="9" t="str">
        <f>VLOOKUP(C60,'[1]2023年鄱阳县重点山塘三大责任人'!$B:$N,13,0)</f>
        <v>刘保丰13870318981</v>
      </c>
      <c r="H60" s="9" t="str">
        <f>VLOOKUP(C60,'[1]2023年鄱阳县重点山塘三大责任人'!$B:$M,12,0)</f>
        <v>程良庆15179367801</v>
      </c>
      <c r="I60" s="10"/>
    </row>
    <row r="61" s="1" customFormat="1" ht="24" customHeight="1" spans="1:9">
      <c r="A61" s="8">
        <v>60</v>
      </c>
      <c r="B61" s="8">
        <v>2247</v>
      </c>
      <c r="C61" s="9" t="s">
        <v>3191</v>
      </c>
      <c r="D61" s="9">
        <v>7.68</v>
      </c>
      <c r="E61" s="9" t="str">
        <f>VLOOKUP(C61,'[1]2023年鄱阳县重点山塘三大责任人'!$B:$E,4,0)</f>
        <v>凰岗镇富林村富林组</v>
      </c>
      <c r="F61" s="9" t="str">
        <f>VLOOKUP(C61,'[1]2023年鄱阳县重点山塘三大责任人'!$B:$L,11,0)</f>
        <v>汪海洋13687938858</v>
      </c>
      <c r="G61" s="9" t="str">
        <f>VLOOKUP(C61,'[1]2023年鄱阳县重点山塘三大责任人'!$B:$N,13,0)</f>
        <v>刘保丰13870318981</v>
      </c>
      <c r="H61" s="9" t="str">
        <f>VLOOKUP(C61,'[1]2023年鄱阳县重点山塘三大责任人'!$B:$M,12,0)</f>
        <v>汪海洋13687938858</v>
      </c>
      <c r="I61" s="10"/>
    </row>
    <row r="62" s="1" customFormat="1" ht="24" customHeight="1" spans="1:9">
      <c r="A62" s="8">
        <v>61</v>
      </c>
      <c r="B62" s="8">
        <v>2268</v>
      </c>
      <c r="C62" s="9" t="s">
        <v>3192</v>
      </c>
      <c r="D62" s="9">
        <v>9.6</v>
      </c>
      <c r="E62" s="9" t="str">
        <f>VLOOKUP(C62,'[1]2023年鄱阳县重点山塘三大责任人'!$B:$E,4,0)</f>
        <v>凰岗镇观前村观前组</v>
      </c>
      <c r="F62" s="9" t="str">
        <f>VLOOKUP(C62,'[1]2023年鄱阳县重点山塘三大责任人'!$B:$L,11,0)</f>
        <v>程沛鹏13755333556</v>
      </c>
      <c r="G62" s="9" t="str">
        <f>VLOOKUP(C62,'[1]2023年鄱阳县重点山塘三大责任人'!$B:$N,13,0)</f>
        <v>刘保丰13870318981</v>
      </c>
      <c r="H62" s="9" t="str">
        <f>VLOOKUP(C62,'[1]2023年鄱阳县重点山塘三大责任人'!$B:$M,12,0)</f>
        <v>程新华13570398535</v>
      </c>
      <c r="I62" s="10"/>
    </row>
    <row r="63" s="1" customFormat="1" ht="24" customHeight="1" spans="1:9">
      <c r="A63" s="8">
        <v>62</v>
      </c>
      <c r="B63" s="8">
        <v>2280</v>
      </c>
      <c r="C63" s="9" t="s">
        <v>3193</v>
      </c>
      <c r="D63" s="9">
        <v>9.6</v>
      </c>
      <c r="E63" s="9" t="str">
        <f>VLOOKUP(C63,'[1]2023年鄱阳县重点山塘三大责任人'!$B:$E,4,0)</f>
        <v>凰岗镇观前村观前组</v>
      </c>
      <c r="F63" s="9" t="str">
        <f>VLOOKUP(C63,'[1]2023年鄱阳县重点山塘三大责任人'!$B:$L,11,0)</f>
        <v>程沛鹏13755333556</v>
      </c>
      <c r="G63" s="9" t="str">
        <f>VLOOKUP(C63,'[1]2023年鄱阳县重点山塘三大责任人'!$B:$N,13,0)</f>
        <v>刘保丰13870318981</v>
      </c>
      <c r="H63" s="9" t="str">
        <f>VLOOKUP(C63,'[1]2023年鄱阳县重点山塘三大责任人'!$B:$M,12,0)</f>
        <v>程新华13570398535</v>
      </c>
      <c r="I63" s="10"/>
    </row>
    <row r="64" s="1" customFormat="1" ht="24" customHeight="1" spans="1:9">
      <c r="A64" s="8">
        <v>63</v>
      </c>
      <c r="B64" s="8">
        <v>2272</v>
      </c>
      <c r="C64" s="9" t="s">
        <v>3194</v>
      </c>
      <c r="D64" s="9">
        <v>5.48</v>
      </c>
      <c r="E64" s="9" t="str">
        <f>VLOOKUP(C64,'[1]2023年鄱阳县重点山塘三大责任人'!$B:$E,4,0)</f>
        <v>凰岗镇观前村观前组</v>
      </c>
      <c r="F64" s="9" t="str">
        <f>VLOOKUP(C64,'[1]2023年鄱阳县重点山塘三大责任人'!$B:$L,11,0)</f>
        <v>程沛鹏13755333556</v>
      </c>
      <c r="G64" s="9" t="str">
        <f>VLOOKUP(C64,'[1]2023年鄱阳县重点山塘三大责任人'!$B:$N,13,0)</f>
        <v>刘保丰13870318981</v>
      </c>
      <c r="H64" s="9" t="str">
        <f>VLOOKUP(C64,'[1]2023年鄱阳县重点山塘三大责任人'!$B:$M,12,0)</f>
        <v>程光行15179816388</v>
      </c>
      <c r="I64" s="10"/>
    </row>
    <row r="65" s="1" customFormat="1" ht="24" customHeight="1" spans="1:9">
      <c r="A65" s="8">
        <v>64</v>
      </c>
      <c r="B65" s="8">
        <v>2281</v>
      </c>
      <c r="C65" s="9" t="s">
        <v>3195</v>
      </c>
      <c r="D65" s="9">
        <v>9.2</v>
      </c>
      <c r="E65" s="9" t="str">
        <f>VLOOKUP(C65,'[1]2023年鄱阳县重点山塘三大责任人'!$B:$E,4,0)</f>
        <v>凰岗镇观前村观前组</v>
      </c>
      <c r="F65" s="9" t="str">
        <f>VLOOKUP(C65,'[1]2023年鄱阳县重点山塘三大责任人'!$B:$L,11,0)</f>
        <v>程沛鹏13755333556</v>
      </c>
      <c r="G65" s="9" t="str">
        <f>VLOOKUP(C65,'[1]2023年鄱阳县重点山塘三大责任人'!$B:$N,13,0)</f>
        <v>刘保丰13870318981</v>
      </c>
      <c r="H65" s="9" t="str">
        <f>VLOOKUP(C65,'[1]2023年鄱阳县重点山塘三大责任人'!$B:$M,12,0)</f>
        <v>程承江15180370994</v>
      </c>
      <c r="I65" s="10"/>
    </row>
    <row r="66" s="1" customFormat="1" ht="24" customHeight="1" spans="1:9">
      <c r="A66" s="8">
        <v>65</v>
      </c>
      <c r="B66" s="8">
        <v>2284</v>
      </c>
      <c r="C66" s="9" t="s">
        <v>3196</v>
      </c>
      <c r="D66" s="9">
        <v>8.16</v>
      </c>
      <c r="E66" s="9" t="str">
        <f>VLOOKUP(C66,'[1]2023年鄱阳县重点山塘三大责任人'!$B:$E,4,0)</f>
        <v>凰岗镇观前村观前组</v>
      </c>
      <c r="F66" s="9" t="str">
        <f>VLOOKUP(C66,'[1]2023年鄱阳县重点山塘三大责任人'!$B:$L,11,0)</f>
        <v>程沛鹏13755333556</v>
      </c>
      <c r="G66" s="9" t="str">
        <f>VLOOKUP(C66,'[1]2023年鄱阳县重点山塘三大责任人'!$B:$N,13,0)</f>
        <v>刘保丰13870318981</v>
      </c>
      <c r="H66" s="9" t="str">
        <f>VLOOKUP(C66,'[1]2023年鄱阳县重点山塘三大责任人'!$B:$M,12,0)</f>
        <v>程承江15180370994</v>
      </c>
      <c r="I66" s="10"/>
    </row>
    <row r="67" s="1" customFormat="1" ht="24" customHeight="1" spans="1:9">
      <c r="A67" s="8">
        <v>66</v>
      </c>
      <c r="B67" s="8">
        <v>2285</v>
      </c>
      <c r="C67" s="9" t="s">
        <v>3197</v>
      </c>
      <c r="D67" s="9">
        <v>7.92</v>
      </c>
      <c r="E67" s="9" t="str">
        <f>VLOOKUP(C67,'[1]2023年鄱阳县重点山塘三大责任人'!$B:$E,4,0)</f>
        <v>凰岗镇观前村观前组</v>
      </c>
      <c r="F67" s="9" t="str">
        <f>VLOOKUP(C67,'[1]2023年鄱阳县重点山塘三大责任人'!$B:$L,11,0)</f>
        <v>程沛鹏13755333556</v>
      </c>
      <c r="G67" s="9" t="str">
        <f>VLOOKUP(C67,'[1]2023年鄱阳县重点山塘三大责任人'!$B:$N,13,0)</f>
        <v>刘保丰13870318981</v>
      </c>
      <c r="H67" s="9" t="str">
        <f>VLOOKUP(C67,'[1]2023年鄱阳县重点山塘三大责任人'!$B:$M,12,0)</f>
        <v>程承斌13755365358</v>
      </c>
      <c r="I67" s="10"/>
    </row>
    <row r="68" s="1" customFormat="1" ht="24" customHeight="1" spans="1:9">
      <c r="A68" s="8">
        <v>67</v>
      </c>
      <c r="B68" s="8">
        <v>2289</v>
      </c>
      <c r="C68" s="9" t="s">
        <v>3198</v>
      </c>
      <c r="D68" s="9">
        <v>7.27</v>
      </c>
      <c r="E68" s="9" t="str">
        <f>VLOOKUP(C68,'[1]2023年鄱阳县重点山塘三大责任人'!$B:$E,4,0)</f>
        <v>凰岗镇观前村观前组</v>
      </c>
      <c r="F68" s="9" t="str">
        <f>VLOOKUP(C68,'[1]2023年鄱阳县重点山塘三大责任人'!$B:$L,11,0)</f>
        <v>程沛鹏13755333556</v>
      </c>
      <c r="G68" s="9" t="str">
        <f>VLOOKUP(C68,'[1]2023年鄱阳县重点山塘三大责任人'!$B:$N,13,0)</f>
        <v>刘保丰13870318981</v>
      </c>
      <c r="H68" s="9" t="str">
        <f>VLOOKUP(C68,'[1]2023年鄱阳县重点山塘三大责任人'!$B:$M,12,0)</f>
        <v>程承江15180370994</v>
      </c>
      <c r="I68" s="10"/>
    </row>
    <row r="69" s="1" customFormat="1" ht="24" customHeight="1" spans="1:9">
      <c r="A69" s="8">
        <v>68</v>
      </c>
      <c r="B69" s="9">
        <v>2259</v>
      </c>
      <c r="C69" s="9" t="s">
        <v>3199</v>
      </c>
      <c r="D69" s="9">
        <v>6.05</v>
      </c>
      <c r="E69" s="9" t="str">
        <f>VLOOKUP(C69,'[1]2023年鄱阳县重点山塘三大责任人'!$B:$E,4,0)</f>
        <v>凰岗镇华山村华山组</v>
      </c>
      <c r="F69" s="9" t="str">
        <f>VLOOKUP(C69,'[1]2023年鄱阳县重点山塘三大责任人'!$B:$L,11,0)</f>
        <v>吴清泉15216030963</v>
      </c>
      <c r="G69" s="9" t="str">
        <f>VLOOKUP(C69,'[1]2023年鄱阳县重点山塘三大责任人'!$B:$N,13,0)</f>
        <v>刘保丰13870318981</v>
      </c>
      <c r="H69" s="9" t="str">
        <f>VLOOKUP(C69,'[1]2023年鄱阳县重点山塘三大责任人'!$B:$M,12,0)</f>
        <v>李喜发15906506957</v>
      </c>
      <c r="I69" s="10"/>
    </row>
    <row r="70" s="1" customFormat="1" ht="24" customHeight="1" spans="1:9">
      <c r="A70" s="8">
        <v>69</v>
      </c>
      <c r="B70" s="9">
        <v>2262</v>
      </c>
      <c r="C70" s="9" t="s">
        <v>3200</v>
      </c>
      <c r="D70" s="9">
        <v>8.16</v>
      </c>
      <c r="E70" s="9" t="str">
        <f>VLOOKUP(C70,'[1]2023年鄱阳县重点山塘三大责任人'!$B:$E,4,0)</f>
        <v>凰岗镇华山村华山组</v>
      </c>
      <c r="F70" s="9" t="str">
        <f>VLOOKUP(C70,'[1]2023年鄱阳县重点山塘三大责任人'!$B:$L,11,0)</f>
        <v>吴清泉15216030963</v>
      </c>
      <c r="G70" s="9" t="str">
        <f>VLOOKUP(C70,'[1]2023年鄱阳县重点山塘三大责任人'!$B:$N,13,0)</f>
        <v>刘保丰13870318981</v>
      </c>
      <c r="H70" s="9" t="str">
        <f>VLOOKUP(C70,'[1]2023年鄱阳县重点山塘三大责任人'!$B:$M,12,0)</f>
        <v>李武13807930520</v>
      </c>
      <c r="I70" s="10"/>
    </row>
    <row r="71" s="1" customFormat="1" ht="24" customHeight="1" spans="1:9">
      <c r="A71" s="8">
        <v>72</v>
      </c>
      <c r="B71" s="9">
        <v>990</v>
      </c>
      <c r="C71" s="9" t="s">
        <v>3201</v>
      </c>
      <c r="D71" s="9">
        <v>4.03</v>
      </c>
      <c r="E71" s="9" t="str">
        <f>VLOOKUP(C71,'[1]2023年鄱阳县重点山塘三大责任人'!$B:$E,4,0)</f>
        <v>凰岗镇林桥村林桥组</v>
      </c>
      <c r="F71" s="9" t="str">
        <f>VLOOKUP(C71,'[1]2023年鄱阳县重点山塘三大责任人'!$B:$L,11,0)</f>
        <v>吴长敬15070336580</v>
      </c>
      <c r="G71" s="9" t="str">
        <f>VLOOKUP(C71,'[1]2023年鄱阳县重点山塘三大责任人'!$B:$N,13,0)</f>
        <v>刘保丰13870318981</v>
      </c>
      <c r="H71" s="9" t="str">
        <f>VLOOKUP(C71,'[1]2023年鄱阳县重点山塘三大责任人'!$B:$M,12,0)</f>
        <v>吴太平13979331830</v>
      </c>
      <c r="I71" s="10"/>
    </row>
    <row r="72" s="1" customFormat="1" ht="24" customHeight="1" spans="1:9">
      <c r="A72" s="8">
        <v>73</v>
      </c>
      <c r="B72" s="9">
        <v>1035</v>
      </c>
      <c r="C72" s="9" t="s">
        <v>3202</v>
      </c>
      <c r="D72" s="9">
        <v>4.28</v>
      </c>
      <c r="E72" s="9" t="str">
        <f>VLOOKUP(C72,'[1]2023年鄱阳县重点山塘三大责任人'!$B:$E,4,0)</f>
        <v>凰岗镇林桥村林桥组</v>
      </c>
      <c r="F72" s="9" t="str">
        <f>VLOOKUP(C72,'[1]2023年鄱阳县重点山塘三大责任人'!$B:$L,11,0)</f>
        <v>吴长敬15070336580</v>
      </c>
      <c r="G72" s="9" t="str">
        <f>VLOOKUP(C72,'[1]2023年鄱阳县重点山塘三大责任人'!$B:$N,13,0)</f>
        <v>刘保丰13870318981</v>
      </c>
      <c r="H72" s="9" t="str">
        <f>VLOOKUP(C72,'[1]2023年鄱阳县重点山塘三大责任人'!$B:$M,12,0)</f>
        <v>吴国兴15170359898</v>
      </c>
      <c r="I72" s="10"/>
    </row>
    <row r="73" s="1" customFormat="1" ht="24" customHeight="1" spans="1:9">
      <c r="A73" s="8">
        <v>74</v>
      </c>
      <c r="B73" s="9">
        <v>2190</v>
      </c>
      <c r="C73" s="9" t="s">
        <v>3203</v>
      </c>
      <c r="D73" s="9">
        <v>7.68</v>
      </c>
      <c r="E73" s="9" t="str">
        <f>VLOOKUP(C73,'[1]2023年鄱阳县重点山塘三大责任人'!$B:$E,4,0)</f>
        <v>凰岗镇林桥村林桥组</v>
      </c>
      <c r="F73" s="9" t="str">
        <f>VLOOKUP(C73,'[1]2023年鄱阳县重点山塘三大责任人'!$B:$L,11,0)</f>
        <v>吴长敬15070336580</v>
      </c>
      <c r="G73" s="9" t="str">
        <f>VLOOKUP(C73,'[1]2023年鄱阳县重点山塘三大责任人'!$B:$N,13,0)</f>
        <v>刘保丰13870318981</v>
      </c>
      <c r="H73" s="9" t="str">
        <f>VLOOKUP(C73,'[1]2023年鄱阳县重点山塘三大责任人'!$B:$M,12,0)</f>
        <v>吴国兴15170359898</v>
      </c>
      <c r="I73" s="10"/>
    </row>
    <row r="74" s="1" customFormat="1" ht="24" customHeight="1" spans="1:9">
      <c r="A74" s="8">
        <v>75</v>
      </c>
      <c r="B74" s="8">
        <v>2194</v>
      </c>
      <c r="C74" s="9" t="s">
        <v>3204</v>
      </c>
      <c r="D74" s="9">
        <v>9.6</v>
      </c>
      <c r="E74" s="9" t="str">
        <f>VLOOKUP(C74,'[1]2023年鄱阳县重点山塘三大责任人'!$B:$E,4,0)</f>
        <v>凰岗镇林桥村林桥组</v>
      </c>
      <c r="F74" s="9" t="str">
        <f>VLOOKUP(C74,'[1]2023年鄱阳县重点山塘三大责任人'!$B:$L,11,0)</f>
        <v>吴长敬15070336580</v>
      </c>
      <c r="G74" s="9" t="str">
        <f>VLOOKUP(C74,'[1]2023年鄱阳县重点山塘三大责任人'!$B:$N,13,0)</f>
        <v>刘保丰13870318981</v>
      </c>
      <c r="H74" s="9" t="str">
        <f>VLOOKUP(C74,'[1]2023年鄱阳县重点山塘三大责任人'!$B:$M,12,0)</f>
        <v>丁赛凤15216044508</v>
      </c>
      <c r="I74" s="10"/>
    </row>
    <row r="75" s="1" customFormat="1" ht="24" customHeight="1" spans="1:9">
      <c r="A75" s="8">
        <v>76</v>
      </c>
      <c r="B75" s="8">
        <v>2196</v>
      </c>
      <c r="C75" s="9" t="s">
        <v>3205</v>
      </c>
      <c r="D75" s="9">
        <v>9.24</v>
      </c>
      <c r="E75" s="9" t="str">
        <f>VLOOKUP(C75,'[1]2023年鄱阳县重点山塘三大责任人'!$B:$E,4,0)</f>
        <v>凰岗镇林桥村林桥组</v>
      </c>
      <c r="F75" s="9" t="str">
        <f>VLOOKUP(C75,'[1]2023年鄱阳县重点山塘三大责任人'!$B:$L,11,0)</f>
        <v>吴长敬15070336580</v>
      </c>
      <c r="G75" s="9" t="str">
        <f>VLOOKUP(C75,'[1]2023年鄱阳县重点山塘三大责任人'!$B:$N,13,0)</f>
        <v>刘保丰13870318981</v>
      </c>
      <c r="H75" s="9" t="str">
        <f>VLOOKUP(C75,'[1]2023年鄱阳县重点山塘三大责任人'!$B:$M,12,0)</f>
        <v>丁赛凤15216044508</v>
      </c>
      <c r="I75" s="10"/>
    </row>
    <row r="76" s="1" customFormat="1" ht="24" customHeight="1" spans="1:9">
      <c r="A76" s="8">
        <v>77</v>
      </c>
      <c r="B76" s="8">
        <v>2198</v>
      </c>
      <c r="C76" s="9" t="s">
        <v>3206</v>
      </c>
      <c r="D76" s="9">
        <v>5.71</v>
      </c>
      <c r="E76" s="9" t="str">
        <f>VLOOKUP(C76,'[1]2023年鄱阳县重点山塘三大责任人'!$B:$E,4,0)</f>
        <v>凰岗镇林桥村林桥组</v>
      </c>
      <c r="F76" s="9" t="str">
        <f>VLOOKUP(C76,'[1]2023年鄱阳县重点山塘三大责任人'!$B:$L,11,0)</f>
        <v>吴长敬15070336580</v>
      </c>
      <c r="G76" s="9" t="str">
        <f>VLOOKUP(C76,'[1]2023年鄱阳县重点山塘三大责任人'!$B:$N,13,0)</f>
        <v>刘保丰13870318981</v>
      </c>
      <c r="H76" s="9" t="str">
        <f>VLOOKUP(C76,'[1]2023年鄱阳县重点山塘三大责任人'!$B:$M,12,0)</f>
        <v>吴太平13979331830</v>
      </c>
      <c r="I76" s="10"/>
    </row>
    <row r="77" s="1" customFormat="1" ht="24" customHeight="1" spans="1:9">
      <c r="A77" s="8">
        <v>78</v>
      </c>
      <c r="B77" s="8">
        <v>2208</v>
      </c>
      <c r="C77" s="9" t="s">
        <v>3207</v>
      </c>
      <c r="D77" s="9">
        <v>9.25</v>
      </c>
      <c r="E77" s="9" t="str">
        <f>VLOOKUP(C77,'[1]2023年鄱阳县重点山塘三大责任人'!$B:$E,4,0)</f>
        <v>凰岗镇林桥村林桥组</v>
      </c>
      <c r="F77" s="9" t="str">
        <f>VLOOKUP(C77,'[1]2023年鄱阳县重点山塘三大责任人'!$B:$L,11,0)</f>
        <v>吴长敬15070336580</v>
      </c>
      <c r="G77" s="9" t="str">
        <f>VLOOKUP(C77,'[1]2023年鄱阳县重点山塘三大责任人'!$B:$N,13,0)</f>
        <v>刘保丰13870318981</v>
      </c>
      <c r="H77" s="9" t="str">
        <f>VLOOKUP(C77,'[1]2023年鄱阳县重点山塘三大责任人'!$B:$M,12,0)</f>
        <v>吴国兴15170359898</v>
      </c>
      <c r="I77" s="10"/>
    </row>
    <row r="78" s="1" customFormat="1" ht="24" customHeight="1" spans="1:9">
      <c r="A78" s="8">
        <v>79</v>
      </c>
      <c r="B78" s="8">
        <v>2232</v>
      </c>
      <c r="C78" s="9" t="s">
        <v>3208</v>
      </c>
      <c r="D78" s="9">
        <v>7.68</v>
      </c>
      <c r="E78" s="9" t="str">
        <f>VLOOKUP(C78,'[1]2023年鄱阳县重点山塘三大责任人'!$B:$E,4,0)</f>
        <v>凰岗镇清塘村清塘组</v>
      </c>
      <c r="F78" s="9" t="str">
        <f>VLOOKUP(C78,'[1]2023年鄱阳县重点山塘三大责任人'!$B:$L,11,0)</f>
        <v>刘显杨13979364203</v>
      </c>
      <c r="G78" s="9" t="str">
        <f>VLOOKUP(C78,'[1]2023年鄱阳县重点山塘三大责任人'!$B:$N,13,0)</f>
        <v>刘保丰13870318981</v>
      </c>
      <c r="H78" s="9" t="str">
        <f>VLOOKUP(C78,'[1]2023年鄱阳县重点山塘三大责任人'!$B:$M,12,0)</f>
        <v>刘新17679230596</v>
      </c>
      <c r="I78" s="10"/>
    </row>
    <row r="79" s="1" customFormat="1" ht="24" customHeight="1" spans="1:9">
      <c r="A79" s="8">
        <v>80</v>
      </c>
      <c r="B79" s="8">
        <v>2301</v>
      </c>
      <c r="C79" s="9" t="s">
        <v>3209</v>
      </c>
      <c r="D79" s="9">
        <v>9.41</v>
      </c>
      <c r="E79" s="9" t="str">
        <f>VLOOKUP(C79,'[1]2023年鄱阳县重点山塘三大责任人'!$B:$E,4,0)</f>
        <v>凰岗镇石家村石家组</v>
      </c>
      <c r="F79" s="9" t="str">
        <f>VLOOKUP(C79,'[1]2023年鄱阳县重点山塘三大责任人'!$B:$L,11,0)</f>
        <v>金有汉13979871939</v>
      </c>
      <c r="G79" s="9" t="str">
        <f>VLOOKUP(C79,'[1]2023年鄱阳县重点山塘三大责任人'!$B:$N,13,0)</f>
        <v>刘保丰13870318981</v>
      </c>
      <c r="H79" s="9" t="str">
        <f>VLOOKUP(C79,'[1]2023年鄱阳县重点山塘三大责任人'!$B:$M,12,0)</f>
        <v>金建国13407039372</v>
      </c>
      <c r="I79" s="10"/>
    </row>
    <row r="80" s="1" customFormat="1" ht="24" customHeight="1" spans="1:9">
      <c r="A80" s="8">
        <v>81</v>
      </c>
      <c r="B80" s="8">
        <v>1296</v>
      </c>
      <c r="C80" s="9" t="s">
        <v>3210</v>
      </c>
      <c r="D80" s="9">
        <v>3.02</v>
      </c>
      <c r="E80" s="9" t="str">
        <f>VLOOKUP(C80,'[1]2023年鄱阳县重点山塘三大责任人'!$B:$E,4,0)</f>
        <v>凰岗镇石家村石家组</v>
      </c>
      <c r="F80" s="9" t="str">
        <f>VLOOKUP(C80,'[1]2023年鄱阳县重点山塘三大责任人'!$B:$L,11,0)</f>
        <v>金有汉13767348672</v>
      </c>
      <c r="G80" s="9" t="str">
        <f>VLOOKUP(C80,'[1]2023年鄱阳县重点山塘三大责任人'!$B:$N,13,0)</f>
        <v>刘保丰13870318981</v>
      </c>
      <c r="H80" s="9" t="str">
        <f>VLOOKUP(C80,'[1]2023年鄱阳县重点山塘三大责任人'!$B:$M,12,0)</f>
        <v>金有汉13979871939</v>
      </c>
      <c r="I80" s="10"/>
    </row>
    <row r="81" s="1" customFormat="1" ht="24" customHeight="1" spans="1:9">
      <c r="A81" s="8">
        <v>82</v>
      </c>
      <c r="B81" s="8">
        <v>2293</v>
      </c>
      <c r="C81" s="9" t="s">
        <v>3211</v>
      </c>
      <c r="D81" s="9">
        <v>9.68</v>
      </c>
      <c r="E81" s="9" t="str">
        <f>VLOOKUP(C81,'[1]2023年鄱阳县重点山塘三大责任人'!$B:$E,4,0)</f>
        <v>凰岗镇石家村石家组</v>
      </c>
      <c r="F81" s="9" t="str">
        <f>VLOOKUP(C81,'[1]2023年鄱阳县重点山塘三大责任人'!$B:$L,11,0)</f>
        <v>金有汉13979871939</v>
      </c>
      <c r="G81" s="9" t="str">
        <f>VLOOKUP(C81,'[1]2023年鄱阳县重点山塘三大责任人'!$B:$N,13,0)</f>
        <v>刘保丰13870318981</v>
      </c>
      <c r="H81" s="9" t="str">
        <f>VLOOKUP(C81,'[1]2023年鄱阳县重点山塘三大责任人'!$B:$M,12,0)</f>
        <v>吴旺平18897980288</v>
      </c>
      <c r="I81" s="10"/>
    </row>
    <row r="82" s="1" customFormat="1" ht="24" customHeight="1" spans="1:9">
      <c r="A82" s="8">
        <v>83</v>
      </c>
      <c r="B82" s="8">
        <v>2319</v>
      </c>
      <c r="C82" s="9" t="s">
        <v>3212</v>
      </c>
      <c r="D82" s="9">
        <v>7.06</v>
      </c>
      <c r="E82" s="9" t="str">
        <f>VLOOKUP(C82,'[1]2023年鄱阳县重点山塘三大责任人'!$B:$E,4,0)</f>
        <v>凰岗镇石家村石家组</v>
      </c>
      <c r="F82" s="9" t="str">
        <f>VLOOKUP(C82,'[1]2023年鄱阳县重点山塘三大责任人'!$B:$L,11,0)</f>
        <v>金有汉13979871939</v>
      </c>
      <c r="G82" s="9" t="str">
        <f>VLOOKUP(C82,'[1]2023年鄱阳县重点山塘三大责任人'!$B:$N,13,0)</f>
        <v>刘保丰13870318981</v>
      </c>
      <c r="H82" s="9" t="str">
        <f>VLOOKUP(C82,'[1]2023年鄱阳县重点山塘三大责任人'!$B:$M,12,0)</f>
        <v>吴旺平18897980288</v>
      </c>
      <c r="I82" s="10"/>
    </row>
    <row r="83" s="1" customFormat="1" ht="24" customHeight="1" spans="1:9">
      <c r="A83" s="8">
        <v>84</v>
      </c>
      <c r="B83" s="9">
        <v>2320</v>
      </c>
      <c r="C83" s="9" t="s">
        <v>3213</v>
      </c>
      <c r="D83" s="9">
        <v>9.41</v>
      </c>
      <c r="E83" s="9" t="str">
        <f>VLOOKUP(C83,'[1]2023年鄱阳县重点山塘三大责任人'!$B:$E,4,0)</f>
        <v>凰岗镇石家村石家组</v>
      </c>
      <c r="F83" s="9" t="str">
        <f>VLOOKUP(C83,'[1]2023年鄱阳县重点山塘三大责任人'!$B:$L,11,0)</f>
        <v>金有汉13979871939</v>
      </c>
      <c r="G83" s="9" t="str">
        <f>VLOOKUP(C83,'[1]2023年鄱阳县重点山塘三大责任人'!$B:$N,13,0)</f>
        <v>刘保丰13870318981</v>
      </c>
      <c r="H83" s="9" t="str">
        <f>VLOOKUP(C83,'[1]2023年鄱阳县重点山塘三大责任人'!$B:$M,12,0)</f>
        <v>金有汉13979871939</v>
      </c>
      <c r="I83" s="10"/>
    </row>
    <row r="84" s="1" customFormat="1" ht="24" customHeight="1" spans="1:9">
      <c r="A84" s="8">
        <v>86</v>
      </c>
      <c r="B84" s="9">
        <v>2214</v>
      </c>
      <c r="C84" s="9" t="s">
        <v>3214</v>
      </c>
      <c r="D84" s="9">
        <v>9.6</v>
      </c>
      <c r="E84" s="9" t="str">
        <f>VLOOKUP(C84,'[1]2023年鄱阳县重点山塘三大责任人'!$B:$E,4,0)</f>
        <v>凰岗镇湾头村湾头组</v>
      </c>
      <c r="F84" s="9" t="str">
        <f>VLOOKUP(C84,'[1]2023年鄱阳县重点山塘三大责任人'!$B:$L,11,0)</f>
        <v>徐能幼15979329358</v>
      </c>
      <c r="G84" s="9" t="str">
        <f>VLOOKUP(C84,'[1]2023年鄱阳县重点山塘三大责任人'!$B:$N,13,0)</f>
        <v>刘保丰13870318981</v>
      </c>
      <c r="H84" s="9" t="str">
        <f>VLOOKUP(C84,'[1]2023年鄱阳县重点山塘三大责任人'!$B:$M,12,0)</f>
        <v>徐孟活13736193668</v>
      </c>
      <c r="I84" s="10"/>
    </row>
    <row r="85" s="1" customFormat="1" ht="24" customHeight="1" spans="1:9">
      <c r="A85" s="8">
        <v>87</v>
      </c>
      <c r="B85" s="9">
        <v>1180</v>
      </c>
      <c r="C85" s="9" t="s">
        <v>3170</v>
      </c>
      <c r="D85" s="9">
        <v>3.04</v>
      </c>
      <c r="E85" s="9" t="str">
        <f>VLOOKUP(C85,'[1]2023年鄱阳县重点山塘三大责任人'!$B:$E,4,0)</f>
        <v>凰岗镇中新村中新组</v>
      </c>
      <c r="F85" s="9" t="str">
        <f>VLOOKUP(C85,'[1]2023年鄱阳县重点山塘三大责任人'!$B:$L,11,0)</f>
        <v>刘子和13979340007</v>
      </c>
      <c r="G85" s="9" t="str">
        <f>VLOOKUP(C85,'[1]2023年鄱阳县重点山塘三大责任人'!$B:$N,13,0)</f>
        <v>刘保丰13870318981</v>
      </c>
      <c r="H85" s="9" t="str">
        <f>VLOOKUP(C85,'[1]2023年鄱阳县重点山塘三大责任人'!$B:$M,12,0)</f>
        <v>刘文爱15279367218</v>
      </c>
      <c r="I85" s="10"/>
    </row>
    <row r="86" s="1" customFormat="1" ht="24" customHeight="1" spans="1:9">
      <c r="A86" s="8">
        <v>88</v>
      </c>
      <c r="B86" s="9">
        <v>1210</v>
      </c>
      <c r="C86" s="9" t="s">
        <v>3215</v>
      </c>
      <c r="D86" s="9">
        <v>3.6</v>
      </c>
      <c r="E86" s="9" t="str">
        <f>VLOOKUP(C86,'[1]2023年鄱阳县重点山塘三大责任人'!$B:$E,4,0)</f>
        <v>凰岗镇中新村中新组</v>
      </c>
      <c r="F86" s="9" t="str">
        <f>VLOOKUP(C86,'[1]2023年鄱阳县重点山塘三大责任人'!$B:$L,11,0)</f>
        <v>刘子和13979340007</v>
      </c>
      <c r="G86" s="9" t="str">
        <f>VLOOKUP(C86,'[1]2023年鄱阳县重点山塘三大责任人'!$B:$N,13,0)</f>
        <v>刘保丰13870318981</v>
      </c>
      <c r="H86" s="9" t="str">
        <f>VLOOKUP(C86,'[1]2023年鄱阳县重点山塘三大责任人'!$B:$M,12,0)</f>
        <v>刘德武15988673847</v>
      </c>
      <c r="I86" s="10"/>
    </row>
    <row r="87" s="1" customFormat="1" ht="24" customHeight="1" spans="1:9">
      <c r="A87" s="8">
        <v>89</v>
      </c>
      <c r="B87" s="9">
        <v>1612</v>
      </c>
      <c r="C87" s="9" t="s">
        <v>3216</v>
      </c>
      <c r="D87" s="9">
        <v>8.74</v>
      </c>
      <c r="E87" s="9" t="str">
        <f>VLOOKUP(C87,'[1]2023年鄱阳县重点山塘三大责任人'!$B:$E,4,0)</f>
        <v>枧田街乡城墩村城墩组</v>
      </c>
      <c r="F87" s="9" t="str">
        <f>VLOOKUP(C87,'[1]2023年鄱阳县重点山塘三大责任人'!$B:$L,11,0)</f>
        <v>吴前进15279372131</v>
      </c>
      <c r="G87" s="9" t="str">
        <f>VLOOKUP(C87,'[1]2023年鄱阳县重点山塘三大责任人'!$B:$N,13,0)</f>
        <v>李来潮13607036912</v>
      </c>
      <c r="H87" s="9" t="str">
        <f>VLOOKUP(C87,'[1]2023年鄱阳县重点山塘三大责任人'!$B:$M,12,0)</f>
        <v>胡天兵13755329703</v>
      </c>
      <c r="I87" s="9"/>
    </row>
    <row r="88" s="1" customFormat="1" ht="24" customHeight="1" spans="1:9">
      <c r="A88" s="8">
        <v>90</v>
      </c>
      <c r="B88" s="9">
        <v>1622</v>
      </c>
      <c r="C88" s="9" t="s">
        <v>3217</v>
      </c>
      <c r="D88" s="9">
        <v>9.5</v>
      </c>
      <c r="E88" s="9" t="str">
        <f>VLOOKUP(C88,'[1]2023年鄱阳县重点山塘三大责任人'!$B:$E,4,0)</f>
        <v>枧田街乡城墩村城墩组</v>
      </c>
      <c r="F88" s="9" t="str">
        <f>VLOOKUP(C88,'[1]2023年鄱阳县重点山塘三大责任人'!$B:$L,11,0)</f>
        <v>吴前进15279372131</v>
      </c>
      <c r="G88" s="9" t="str">
        <f>VLOOKUP(C88,'[1]2023年鄱阳县重点山塘三大责任人'!$B:$N,13,0)</f>
        <v>李来潮13607036912</v>
      </c>
      <c r="H88" s="9" t="str">
        <f>VLOOKUP(C88,'[1]2023年鄱阳县重点山塘三大责任人'!$B:$M,12,0)</f>
        <v>胡跃进13426659429</v>
      </c>
      <c r="I88" s="9"/>
    </row>
    <row r="89" s="1" customFormat="1" ht="24" customHeight="1" spans="1:9">
      <c r="A89" s="8">
        <v>91</v>
      </c>
      <c r="B89" s="9">
        <v>1642</v>
      </c>
      <c r="C89" s="9" t="s">
        <v>3218</v>
      </c>
      <c r="D89" s="9">
        <v>8.22</v>
      </c>
      <c r="E89" s="9" t="str">
        <f>VLOOKUP(C89,'[1]2023年鄱阳县重点山塘三大责任人'!$B:$E,4,0)</f>
        <v>枧田街乡城墩村城墩组</v>
      </c>
      <c r="F89" s="9" t="str">
        <f>VLOOKUP(C89,'[1]2023年鄱阳县重点山塘三大责任人'!$B:$L,11,0)</f>
        <v>吴前进15279372131</v>
      </c>
      <c r="G89" s="9" t="str">
        <f>VLOOKUP(C89,'[1]2023年鄱阳县重点山塘三大责任人'!$B:$N,13,0)</f>
        <v>李来潮13607036912</v>
      </c>
      <c r="H89" s="9" t="str">
        <f>VLOOKUP(C89,'[1]2023年鄱阳县重点山塘三大责任人'!$B:$M,12,0)</f>
        <v>何冬贵19168338996</v>
      </c>
      <c r="I89" s="9"/>
    </row>
    <row r="90" s="1" customFormat="1" ht="24" customHeight="1" spans="1:9">
      <c r="A90" s="8">
        <v>92</v>
      </c>
      <c r="B90" s="9">
        <v>1632</v>
      </c>
      <c r="C90" s="9" t="s">
        <v>3219</v>
      </c>
      <c r="D90" s="9">
        <v>5.25</v>
      </c>
      <c r="E90" s="9" t="str">
        <f>VLOOKUP(C90,'[1]2023年鄱阳县重点山塘三大责任人'!$B:$E,4,0)</f>
        <v>枧田街乡城墩村城墩组</v>
      </c>
      <c r="F90" s="9" t="str">
        <f>VLOOKUP(C90,'[1]2023年鄱阳县重点山塘三大责任人'!$B:$L,11,0)</f>
        <v>吴前进15279372131</v>
      </c>
      <c r="G90" s="9" t="str">
        <f>VLOOKUP(C90,'[1]2023年鄱阳县重点山塘三大责任人'!$B:$N,13,0)</f>
        <v>李来潮13607036912</v>
      </c>
      <c r="H90" s="9" t="str">
        <f>VLOOKUP(C90,'[1]2023年鄱阳县重点山塘三大责任人'!$B:$M,12,0)</f>
        <v>周凤鸣18351669659</v>
      </c>
      <c r="I90" s="9"/>
    </row>
    <row r="91" s="1" customFormat="1" ht="24" customHeight="1" spans="1:9">
      <c r="A91" s="8">
        <v>93</v>
      </c>
      <c r="B91" s="9">
        <v>1643</v>
      </c>
      <c r="C91" s="9" t="s">
        <v>3220</v>
      </c>
      <c r="D91" s="9">
        <v>5.28</v>
      </c>
      <c r="E91" s="9" t="str">
        <f>VLOOKUP(C91,'[1]2023年鄱阳县重点山塘三大责任人'!$B:$E,4,0)</f>
        <v>枧田街乡城墩村城墩组</v>
      </c>
      <c r="F91" s="9" t="str">
        <f>VLOOKUP(C91,'[1]2023年鄱阳县重点山塘三大责任人'!$B:$L,11,0)</f>
        <v>吴前进15279372131</v>
      </c>
      <c r="G91" s="9" t="str">
        <f>VLOOKUP(C91,'[1]2023年鄱阳县重点山塘三大责任人'!$B:$N,13,0)</f>
        <v>李来潮13607036912</v>
      </c>
      <c r="H91" s="9" t="str">
        <f>VLOOKUP(C91,'[1]2023年鄱阳县重点山塘三大责任人'!$B:$M,12,0)</f>
        <v>胡永红15179321669</v>
      </c>
      <c r="I91" s="9"/>
    </row>
    <row r="92" s="1" customFormat="1" ht="24" customHeight="1" spans="1:9">
      <c r="A92" s="8">
        <v>94</v>
      </c>
      <c r="B92" s="9">
        <v>1649</v>
      </c>
      <c r="C92" s="9" t="s">
        <v>3221</v>
      </c>
      <c r="D92" s="9">
        <v>5.2</v>
      </c>
      <c r="E92" s="9" t="str">
        <f>VLOOKUP(C92,'[1]2023年鄱阳县重点山塘三大责任人'!$B:$E,4,0)</f>
        <v>枧田街乡城墩村城墩组</v>
      </c>
      <c r="F92" s="9" t="str">
        <f>VLOOKUP(C92,'[1]2023年鄱阳县重点山塘三大责任人'!$B:$L,11,0)</f>
        <v>吴前进15279372131</v>
      </c>
      <c r="G92" s="9" t="str">
        <f>VLOOKUP(C92,'[1]2023年鄱阳县重点山塘三大责任人'!$B:$N,13,0)</f>
        <v>李来潮13607036912</v>
      </c>
      <c r="H92" s="9" t="str">
        <f>VLOOKUP(C92,'[1]2023年鄱阳县重点山塘三大责任人'!$B:$M,12,0)</f>
        <v>许七海15932944353</v>
      </c>
      <c r="I92" s="9"/>
    </row>
    <row r="93" s="1" customFormat="1" ht="24" customHeight="1" spans="1:9">
      <c r="A93" s="8">
        <v>95</v>
      </c>
      <c r="B93" s="9">
        <v>1659</v>
      </c>
      <c r="C93" s="9" t="s">
        <v>3199</v>
      </c>
      <c r="D93" s="9">
        <v>9.98</v>
      </c>
      <c r="E93" s="9" t="str">
        <f>VLOOKUP(C93,'[1]2023年鄱阳县重点山塘三大责任人'!$B:$E,4,0)</f>
        <v>凰岗镇华山村华山组</v>
      </c>
      <c r="F93" s="9" t="str">
        <f>VLOOKUP(C93,'[1]2023年鄱阳县重点山塘三大责任人'!$B:$L,11,0)</f>
        <v>吴清泉15216030963</v>
      </c>
      <c r="G93" s="9" t="str">
        <f>VLOOKUP(C93,'[1]2023年鄱阳县重点山塘三大责任人'!$B:$N,13,0)</f>
        <v>刘保丰13870318981</v>
      </c>
      <c r="H93" s="9" t="str">
        <f>VLOOKUP(C93,'[1]2023年鄱阳县重点山塘三大责任人'!$B:$M,12,0)</f>
        <v>李喜发15906506957</v>
      </c>
      <c r="I93" s="9"/>
    </row>
    <row r="94" s="1" customFormat="1" ht="24" customHeight="1" spans="1:9">
      <c r="A94" s="8">
        <v>96</v>
      </c>
      <c r="B94" s="9">
        <v>182</v>
      </c>
      <c r="C94" s="9" t="s">
        <v>3222</v>
      </c>
      <c r="D94" s="9">
        <v>2.24</v>
      </c>
      <c r="E94" s="9" t="str">
        <f>VLOOKUP(C94,'[1]2023年鄱阳县重点山塘三大责任人'!$B:$E,4,0)</f>
        <v>枧田街乡城墩村城墩组</v>
      </c>
      <c r="F94" s="9" t="str">
        <f>VLOOKUP(C94,'[1]2023年鄱阳县重点山塘三大责任人'!$B:$L,11,0)</f>
        <v>吴前进15279372131</v>
      </c>
      <c r="G94" s="9" t="str">
        <f>VLOOKUP(C94,'[1]2023年鄱阳县重点山塘三大责任人'!$B:$N,13,0)</f>
        <v>李来潮13607036912</v>
      </c>
      <c r="H94" s="9" t="str">
        <f>VLOOKUP(C94,'[1]2023年鄱阳县重点山塘三大责任人'!$B:$M,12,0)</f>
        <v>张桂圆15180369078</v>
      </c>
      <c r="I94" s="9"/>
    </row>
    <row r="95" s="1" customFormat="1" ht="24" customHeight="1" spans="1:9">
      <c r="A95" s="8">
        <v>97</v>
      </c>
      <c r="B95" s="9">
        <v>1713</v>
      </c>
      <c r="C95" s="9" t="s">
        <v>3223</v>
      </c>
      <c r="D95" s="9">
        <v>6</v>
      </c>
      <c r="E95" s="9" t="str">
        <f>VLOOKUP(C95,'[1]2023年鄱阳县重点山塘三大责任人'!$B:$E,4,0)</f>
        <v>枧田街乡大源村大源组</v>
      </c>
      <c r="F95" s="9" t="str">
        <f>VLOOKUP(C95,'[1]2023年鄱阳县重点山塘三大责任人'!$B:$L,11,0)</f>
        <v>吴立国15179321073</v>
      </c>
      <c r="G95" s="9" t="str">
        <f>VLOOKUP(C95,'[1]2023年鄱阳县重点山塘三大责任人'!$B:$N,13,0)</f>
        <v>李来潮13607036912</v>
      </c>
      <c r="H95" s="9" t="str">
        <f>VLOOKUP(C95,'[1]2023年鄱阳县重点山塘三大责任人'!$B:$M,12,0)</f>
        <v>王土清18270936180</v>
      </c>
      <c r="I95" s="9"/>
    </row>
    <row r="96" s="1" customFormat="1" ht="24" customHeight="1" spans="1:9">
      <c r="A96" s="8">
        <v>98</v>
      </c>
      <c r="B96" s="9">
        <v>1725</v>
      </c>
      <c r="C96" s="9" t="s">
        <v>3224</v>
      </c>
      <c r="D96" s="9">
        <v>6.6</v>
      </c>
      <c r="E96" s="9" t="str">
        <f>VLOOKUP(C96,'[1]2023年鄱阳县重点山塘三大责任人'!$B:$E,4,0)</f>
        <v>枧田街乡丰田村丰田组</v>
      </c>
      <c r="F96" s="9" t="str">
        <f>VLOOKUP(C96,'[1]2023年鄱阳县重点山塘三大责任人'!$B:$L,11,0)</f>
        <v>李来潮13607036912</v>
      </c>
      <c r="G96" s="9" t="str">
        <f>VLOOKUP(C96,'[1]2023年鄱阳县重点山塘三大责任人'!$B:$N,13,0)</f>
        <v>李来潮13607036912</v>
      </c>
      <c r="H96" s="9" t="str">
        <f>VLOOKUP(C96,'[1]2023年鄱阳县重点山塘三大责任人'!$B:$M,12,0)</f>
        <v>黄时良15970362797</v>
      </c>
      <c r="I96" s="9"/>
    </row>
    <row r="97" s="1" customFormat="1" ht="24" customHeight="1" spans="1:9">
      <c r="A97" s="8">
        <v>99</v>
      </c>
      <c r="B97" s="9">
        <v>1729</v>
      </c>
      <c r="C97" s="9" t="s">
        <v>3225</v>
      </c>
      <c r="D97" s="9">
        <v>5.04</v>
      </c>
      <c r="E97" s="9" t="str">
        <f>VLOOKUP(C97,'[1]2023年鄱阳县重点山塘三大责任人'!$B:$E,4,0)</f>
        <v>枧田街乡丰田村丰田组</v>
      </c>
      <c r="F97" s="9" t="str">
        <f>VLOOKUP(C97,'[1]2023年鄱阳县重点山塘三大责任人'!$B:$L,11,0)</f>
        <v>李来潮13607036912</v>
      </c>
      <c r="G97" s="9" t="str">
        <f>VLOOKUP(C97,'[1]2023年鄱阳县重点山塘三大责任人'!$B:$N,13,0)</f>
        <v>李来潮13607036912</v>
      </c>
      <c r="H97" s="9" t="str">
        <f>VLOOKUP(C97,'[1]2023年鄱阳县重点山塘三大责任人'!$B:$M,12,0)</f>
        <v>江喜平18770396880</v>
      </c>
      <c r="I97" s="9"/>
    </row>
    <row r="98" s="1" customFormat="1" ht="24" customHeight="1" spans="1:9">
      <c r="A98" s="8">
        <v>100</v>
      </c>
      <c r="B98" s="9">
        <v>1854</v>
      </c>
      <c r="C98" s="9" t="s">
        <v>3226</v>
      </c>
      <c r="D98" s="9">
        <v>9.1</v>
      </c>
      <c r="E98" s="9" t="str">
        <f>VLOOKUP(C98,'[1]2023年鄱阳县重点山塘三大责任人'!$B:$E,4,0)</f>
        <v>枧田街乡枫林村枫林组</v>
      </c>
      <c r="F98" s="9" t="str">
        <f>VLOOKUP(C98,'[1]2023年鄱阳县重点山塘三大责任人'!$B:$L,11,0)</f>
        <v>韦水金13879319860</v>
      </c>
      <c r="G98" s="9" t="str">
        <f>VLOOKUP(C98,'[1]2023年鄱阳县重点山塘三大责任人'!$B:$N,13,0)</f>
        <v>李来潮13607036912</v>
      </c>
      <c r="H98" s="9" t="str">
        <f>VLOOKUP(C98,'[1]2023年鄱阳县重点山塘三大责任人'!$B:$M,12,0)</f>
        <v>彭顺良15279303757</v>
      </c>
      <c r="I98" s="9"/>
    </row>
    <row r="99" s="1" customFormat="1" ht="24" customHeight="1" spans="1:9">
      <c r="A99" s="8">
        <v>101</v>
      </c>
      <c r="B99" s="9">
        <v>1956</v>
      </c>
      <c r="C99" s="9" t="s">
        <v>3227</v>
      </c>
      <c r="D99" s="9">
        <v>9.6</v>
      </c>
      <c r="E99" s="9" t="str">
        <f>VLOOKUP(C99,'[1]2023年鄱阳县重点山塘三大责任人'!$B:$E,4,0)</f>
        <v>枧田街乡枫林村枫林组</v>
      </c>
      <c r="F99" s="9" t="str">
        <f>VLOOKUP(C99,'[1]2023年鄱阳县重点山塘三大责任人'!$B:$L,11,0)</f>
        <v>韦水金13879319860</v>
      </c>
      <c r="G99" s="9" t="str">
        <f>VLOOKUP(C99,'[1]2023年鄱阳县重点山塘三大责任人'!$B:$N,13,0)</f>
        <v>李来潮13607036912</v>
      </c>
      <c r="H99" s="9" t="str">
        <f>VLOOKUP(C99,'[1]2023年鄱阳县重点山塘三大责任人'!$B:$M,12,0)</f>
        <v>赵保国13755748299</v>
      </c>
      <c r="I99" s="10" t="s">
        <v>3228</v>
      </c>
    </row>
    <row r="100" s="1" customFormat="1" ht="24" customHeight="1" spans="1:9">
      <c r="A100" s="8">
        <v>102</v>
      </c>
      <c r="B100" s="9">
        <v>1968</v>
      </c>
      <c r="C100" s="9" t="s">
        <v>3229</v>
      </c>
      <c r="D100" s="9">
        <v>9.6</v>
      </c>
      <c r="E100" s="9" t="str">
        <f>VLOOKUP(C100,'[1]2023年鄱阳县重点山塘三大责任人'!$B:$E,4,0)</f>
        <v>枧田街乡枫林村枫林组</v>
      </c>
      <c r="F100" s="9" t="str">
        <f>VLOOKUP(C100,'[1]2023年鄱阳县重点山塘三大责任人'!$B:$L,11,0)</f>
        <v>韦水金13879319860</v>
      </c>
      <c r="G100" s="9" t="str">
        <f>VLOOKUP(C100,'[1]2023年鄱阳县重点山塘三大责任人'!$B:$N,13,0)</f>
        <v>李来潮13607036912</v>
      </c>
      <c r="H100" s="9" t="str">
        <f>VLOOKUP(C100,'[1]2023年鄱阳县重点山塘三大责任人'!$B:$M,12,0)</f>
        <v>陶文兵13755359854</v>
      </c>
      <c r="I100" s="10" t="s">
        <v>3230</v>
      </c>
    </row>
    <row r="101" s="1" customFormat="1" ht="24" customHeight="1" spans="1:9">
      <c r="A101" s="8">
        <v>103</v>
      </c>
      <c r="B101" s="9">
        <v>1920</v>
      </c>
      <c r="C101" s="9" t="s">
        <v>3231</v>
      </c>
      <c r="D101" s="9">
        <v>8.45</v>
      </c>
      <c r="E101" s="9" t="str">
        <f>VLOOKUP(C101,'[1]2023年鄱阳县重点山塘三大责任人'!$B:$E,4,0)</f>
        <v>枧田街乡枫林村枫林组</v>
      </c>
      <c r="F101" s="9" t="str">
        <f>VLOOKUP(C101,'[1]2023年鄱阳县重点山塘三大责任人'!$B:$L,11,0)</f>
        <v>韦水金13879319860</v>
      </c>
      <c r="G101" s="9" t="str">
        <f>VLOOKUP(C101,'[1]2023年鄱阳县重点山塘三大责任人'!$B:$N,13,0)</f>
        <v>李来潮13607036912</v>
      </c>
      <c r="H101" s="9" t="str">
        <f>VLOOKUP(C101,'[1]2023年鄱阳县重点山塘三大责任人'!$B:$M,12,0)</f>
        <v>赵华理13694803341</v>
      </c>
      <c r="I101" s="9" t="s">
        <v>3232</v>
      </c>
    </row>
    <row r="102" s="1" customFormat="1" ht="24" customHeight="1" spans="1:9">
      <c r="A102" s="8">
        <v>104</v>
      </c>
      <c r="B102" s="9">
        <v>1890</v>
      </c>
      <c r="C102" s="9" t="s">
        <v>3233</v>
      </c>
      <c r="D102" s="9">
        <v>9.6</v>
      </c>
      <c r="E102" s="9" t="str">
        <f>VLOOKUP(C102,'[1]2023年鄱阳县重点山塘三大责任人'!$B:$E,4,0)</f>
        <v>田畈街镇东湖村徐坞组</v>
      </c>
      <c r="F102" s="9" t="str">
        <f>VLOOKUP(C102,'[1]2023年鄱阳县重点山塘三大责任人'!$B:$L,11,0)</f>
        <v>朱建坤15179397902</v>
      </c>
      <c r="G102" s="9" t="str">
        <f>VLOOKUP(C102,'[1]2023年鄱阳县重点山塘三大责任人'!$B:$N,13,0)</f>
        <v>程其林13576343338</v>
      </c>
      <c r="H102" s="9" t="str">
        <f>VLOOKUP(C102,'[1]2023年鄱阳县重点山塘三大责任人'!$B:$M,12,0)</f>
        <v>徐模北15079367338</v>
      </c>
      <c r="I102" s="9"/>
    </row>
    <row r="103" s="1" customFormat="1" ht="24" customHeight="1" spans="1:9">
      <c r="A103" s="8">
        <v>105</v>
      </c>
      <c r="B103" s="8">
        <v>1964</v>
      </c>
      <c r="C103" s="9" t="s">
        <v>3234</v>
      </c>
      <c r="D103" s="9">
        <v>8</v>
      </c>
      <c r="E103" s="9" t="str">
        <f>VLOOKUP(C103,'[1]2023年鄱阳县重点山塘三大责任人'!$B:$E,4,0)</f>
        <v>枧田街乡黄岭村黄岭组</v>
      </c>
      <c r="F103" s="9" t="str">
        <f>VLOOKUP(C103,'[1]2023年鄱阳县重点山塘三大责任人'!$B:$L,11,0)</f>
        <v>占喜明15879383950</v>
      </c>
      <c r="G103" s="9" t="str">
        <f>VLOOKUP(C103,'[1]2023年鄱阳县重点山塘三大责任人'!$B:$N,13,0)</f>
        <v>李来潮13607036912</v>
      </c>
      <c r="H103" s="9" t="str">
        <f>VLOOKUP(C103,'[1]2023年鄱阳县重点山塘三大责任人'!$B:$M,12,0)</f>
        <v>胡铜保13767392332</v>
      </c>
      <c r="I103" s="9"/>
    </row>
    <row r="104" s="1" customFormat="1" ht="24" customHeight="1" spans="1:9">
      <c r="A104" s="8">
        <v>106</v>
      </c>
      <c r="B104" s="8">
        <v>1923</v>
      </c>
      <c r="C104" s="9" t="s">
        <v>3235</v>
      </c>
      <c r="D104" s="9">
        <v>5.29</v>
      </c>
      <c r="E104" s="9" t="str">
        <f>VLOOKUP(C104,'[1]2023年鄱阳县重点山塘三大责任人'!$B:$E,4,0)</f>
        <v>田畈街镇新畈村高家组</v>
      </c>
      <c r="F104" s="9" t="str">
        <f>VLOOKUP(C104,'[1]2023年鄱阳县重点山塘三大责任人'!$B:$L,11,0)</f>
        <v>张满贵15879399500</v>
      </c>
      <c r="G104" s="9" t="str">
        <f>VLOOKUP(C104,'[1]2023年鄱阳县重点山塘三大责任人'!$B:$N,13,0)</f>
        <v>程其林13576343338</v>
      </c>
      <c r="H104" s="9" t="str">
        <f>VLOOKUP(C104,'[1]2023年鄱阳县重点山塘三大责任人'!$B:$M,12,0)</f>
        <v>高新平15870956219</v>
      </c>
      <c r="I104" s="9"/>
    </row>
    <row r="105" s="1" customFormat="1" ht="24" customHeight="1" spans="1:9">
      <c r="A105" s="8">
        <v>107</v>
      </c>
      <c r="B105" s="8">
        <v>1962</v>
      </c>
      <c r="C105" s="9" t="s">
        <v>3236</v>
      </c>
      <c r="D105" s="9">
        <v>6.34</v>
      </c>
      <c r="E105" s="9" t="str">
        <f>VLOOKUP(C105,'[1]2023年鄱阳县重点山塘三大责任人'!$B:$E,4,0)</f>
        <v>枧田街乡黄岭村黄岭组</v>
      </c>
      <c r="F105" s="9" t="str">
        <f>VLOOKUP(C105,'[1]2023年鄱阳县重点山塘三大责任人'!$B:$L,11,0)</f>
        <v>占喜明15879383950</v>
      </c>
      <c r="G105" s="9" t="str">
        <f>VLOOKUP(C105,'[1]2023年鄱阳县重点山塘三大责任人'!$B:$N,13,0)</f>
        <v>李来潮13607036912</v>
      </c>
      <c r="H105" s="9" t="str">
        <f>VLOOKUP(C105,'[1]2023年鄱阳县重点山塘三大责任人'!$B:$M,12,0)</f>
        <v>李太辉15070338750</v>
      </c>
      <c r="I105" s="9"/>
    </row>
    <row r="106" s="1" customFormat="1" ht="24" customHeight="1" spans="1:9">
      <c r="A106" s="8">
        <v>108</v>
      </c>
      <c r="B106" s="8">
        <v>1668</v>
      </c>
      <c r="C106" s="9" t="s">
        <v>3237</v>
      </c>
      <c r="D106" s="9">
        <v>5.44</v>
      </c>
      <c r="E106" s="9" t="str">
        <f>VLOOKUP(C106,'[1]2023年鄱阳县重点山塘三大责任人'!$B:$E,4,0)</f>
        <v>枧田街乡黎岭村黎岭组</v>
      </c>
      <c r="F106" s="9" t="str">
        <f>VLOOKUP(C106,'[1]2023年鄱阳县重点山塘三大责任人'!$B:$L,11,0)</f>
        <v>李德华15216008453</v>
      </c>
      <c r="G106" s="9" t="str">
        <f>VLOOKUP(C106,'[1]2023年鄱阳县重点山塘三大责任人'!$B:$N,13,0)</f>
        <v>李来潮13607036912</v>
      </c>
      <c r="H106" s="9" t="str">
        <f>VLOOKUP(C106,'[1]2023年鄱阳县重点山塘三大责任人'!$B:$M,12,0)</f>
        <v>李后民13698035877</v>
      </c>
      <c r="I106" s="9"/>
    </row>
    <row r="107" s="1" customFormat="1" ht="24" customHeight="1" spans="1:9">
      <c r="A107" s="8">
        <v>109</v>
      </c>
      <c r="B107" s="8">
        <v>1844</v>
      </c>
      <c r="C107" s="9" t="s">
        <v>3238</v>
      </c>
      <c r="D107" s="9">
        <v>5.38</v>
      </c>
      <c r="E107" s="9" t="str">
        <f>VLOOKUP(C107,'[1]2023年鄱阳县重点山塘三大责任人'!$B:$E,4,0)</f>
        <v>枧田街乡茅岭村茅岭组</v>
      </c>
      <c r="F107" s="9" t="str">
        <f>VLOOKUP(C107,'[1]2023年鄱阳县重点山塘三大责任人'!$B:$L,11,0)</f>
        <v>吴财周15179390588</v>
      </c>
      <c r="G107" s="9" t="str">
        <f>VLOOKUP(C107,'[1]2023年鄱阳县重点山塘三大责任人'!$B:$N,13,0)</f>
        <v>李来潮13607036912</v>
      </c>
      <c r="H107" s="9" t="str">
        <f>VLOOKUP(C107,'[1]2023年鄱阳县重点山塘三大责任人'!$B:$M,12,0)</f>
        <v>吴明喜13767392935</v>
      </c>
      <c r="I107" s="9"/>
    </row>
    <row r="108" s="1" customFormat="1" ht="24" customHeight="1" spans="1:9">
      <c r="A108" s="8">
        <v>110</v>
      </c>
      <c r="B108" s="8">
        <v>1864</v>
      </c>
      <c r="C108" s="9" t="s">
        <v>3239</v>
      </c>
      <c r="D108" s="9">
        <v>7.04</v>
      </c>
      <c r="E108" s="9" t="str">
        <f>VLOOKUP(C108,'[1]2023年鄱阳县重点山塘三大责任人'!$B:$E,4,0)</f>
        <v>枧田街乡茅岭村茅岭组</v>
      </c>
      <c r="F108" s="9" t="str">
        <f>VLOOKUP(C108,'[1]2023年鄱阳县重点山塘三大责任人'!$B:$L,11,0)</f>
        <v>吴财周15179390588</v>
      </c>
      <c r="G108" s="9" t="str">
        <f>VLOOKUP(C108,'[1]2023年鄱阳县重点山塘三大责任人'!$B:$N,13,0)</f>
        <v>李来潮13607036912</v>
      </c>
      <c r="H108" s="9" t="str">
        <f>VLOOKUP(C108,'[1]2023年鄱阳县重点山塘三大责任人'!$B:$M,12,0)</f>
        <v>李仁和15932931305</v>
      </c>
      <c r="I108" s="9"/>
    </row>
    <row r="109" s="1" customFormat="1" ht="24" customHeight="1" spans="1:9">
      <c r="A109" s="8">
        <v>111</v>
      </c>
      <c r="B109" s="8">
        <v>1874</v>
      </c>
      <c r="C109" s="9" t="s">
        <v>3240</v>
      </c>
      <c r="D109" s="9">
        <v>9.6</v>
      </c>
      <c r="E109" s="9" t="str">
        <f>VLOOKUP(C109,'[1]2023年鄱阳县重点山塘三大责任人'!$B:$E,4,0)</f>
        <v>枧田街乡茅岭村茅岭组</v>
      </c>
      <c r="F109" s="9" t="str">
        <f>VLOOKUP(C109,'[1]2023年鄱阳县重点山塘三大责任人'!$B:$L,11,0)</f>
        <v>吴财周15179390588</v>
      </c>
      <c r="G109" s="9" t="str">
        <f>VLOOKUP(C109,'[1]2023年鄱阳县重点山塘三大责任人'!$B:$N,13,0)</f>
        <v>李来潮13607036912</v>
      </c>
      <c r="H109" s="9" t="str">
        <f>VLOOKUP(C109,'[1]2023年鄱阳县重点山塘三大责任人'!$B:$M,12,0)</f>
        <v>占寿贵13479315896</v>
      </c>
      <c r="I109" s="9"/>
    </row>
    <row r="110" s="1" customFormat="1" ht="24" customHeight="1" spans="1:9">
      <c r="A110" s="8">
        <v>112</v>
      </c>
      <c r="B110" s="8">
        <v>1788</v>
      </c>
      <c r="C110" s="9" t="s">
        <v>3241</v>
      </c>
      <c r="D110" s="9">
        <v>5.04</v>
      </c>
      <c r="E110" s="9" t="str">
        <f>VLOOKUP(C110,'[1]2023年鄱阳县重点山塘三大责任人'!$B:$E,4,0)</f>
        <v>枧田街乡茅岭村茅岭组</v>
      </c>
      <c r="F110" s="9" t="str">
        <f>VLOOKUP(C110,'[1]2023年鄱阳县重点山塘三大责任人'!$B:$L,11,0)</f>
        <v>吴财周15179390588</v>
      </c>
      <c r="G110" s="9" t="str">
        <f>VLOOKUP(C110,'[1]2023年鄱阳县重点山塘三大责任人'!$B:$N,13,0)</f>
        <v>李来潮13607036912</v>
      </c>
      <c r="H110" s="9" t="str">
        <f>VLOOKUP(C110,'[1]2023年鄱阳县重点山塘三大责任人'!$B:$M,12,0)</f>
        <v>胡国强18046614819</v>
      </c>
      <c r="I110" s="9"/>
    </row>
    <row r="111" s="1" customFormat="1" ht="24" customHeight="1" spans="1:9">
      <c r="A111" s="8">
        <v>113</v>
      </c>
      <c r="B111" s="8">
        <v>1798</v>
      </c>
      <c r="C111" s="9" t="s">
        <v>3242</v>
      </c>
      <c r="D111" s="9">
        <v>5.24</v>
      </c>
      <c r="E111" s="9" t="str">
        <f>VLOOKUP(C111,'[1]2023年鄱阳县重点山塘三大责任人'!$B:$E,4,0)</f>
        <v>枧田街乡茅岭村茅岭组</v>
      </c>
      <c r="F111" s="9" t="str">
        <f>VLOOKUP(C111,'[1]2023年鄱阳县重点山塘三大责任人'!$B:$L,11,0)</f>
        <v>吴财周15179390588</v>
      </c>
      <c r="G111" s="9" t="str">
        <f>VLOOKUP(C111,'[1]2023年鄱阳县重点山塘三大责任人'!$B:$N,13,0)</f>
        <v>李来潮13607036912</v>
      </c>
      <c r="H111" s="9" t="str">
        <f>VLOOKUP(C111,'[1]2023年鄱阳县重点山塘三大责任人'!$B:$M,12,0)</f>
        <v>王金胜13699573233</v>
      </c>
      <c r="I111" s="9"/>
    </row>
    <row r="112" s="1" customFormat="1" ht="24" customHeight="1" spans="1:9">
      <c r="A112" s="8">
        <v>114</v>
      </c>
      <c r="B112" s="8">
        <v>1848</v>
      </c>
      <c r="C112" s="9" t="s">
        <v>3243</v>
      </c>
      <c r="D112" s="9">
        <v>6.4</v>
      </c>
      <c r="E112" s="9" t="str">
        <f>VLOOKUP(C112,'[1]2023年鄱阳县重点山塘三大责任人'!$B:$E,4,0)</f>
        <v>枧田街乡茅岭村茅岭组</v>
      </c>
      <c r="F112" s="9" t="str">
        <f>VLOOKUP(C112,'[1]2023年鄱阳县重点山塘三大责任人'!$B:$L,11,0)</f>
        <v>吴财周15179390588</v>
      </c>
      <c r="G112" s="9" t="str">
        <f>VLOOKUP(C112,'[1]2023年鄱阳县重点山塘三大责任人'!$B:$N,13,0)</f>
        <v>李来潮13607036912</v>
      </c>
      <c r="H112" s="9" t="str">
        <f>VLOOKUP(C112,'[1]2023年鄱阳县重点山塘三大责任人'!$B:$M,12,0)</f>
        <v>程必显15180332506</v>
      </c>
      <c r="I112" s="9"/>
    </row>
    <row r="113" s="1" customFormat="1" ht="24" customHeight="1" spans="1:9">
      <c r="A113" s="8">
        <v>115</v>
      </c>
      <c r="B113" s="8">
        <v>1663</v>
      </c>
      <c r="C113" s="9" t="s">
        <v>3244</v>
      </c>
      <c r="D113" s="9">
        <v>5.75</v>
      </c>
      <c r="E113" s="9" t="str">
        <f>VLOOKUP(C113,'[1]2023年鄱阳县重点山塘三大责任人'!$B:$E,4,0)</f>
        <v>枧田街乡闵桥村闵桥组</v>
      </c>
      <c r="F113" s="9" t="str">
        <f>VLOOKUP(C113,'[1]2023年鄱阳县重点山塘三大责任人'!$B:$L,11,0)</f>
        <v>张绍兵17770388819</v>
      </c>
      <c r="G113" s="9" t="str">
        <f>VLOOKUP(C113,'[1]2023年鄱阳县重点山塘三大责任人'!$B:$N,13,0)</f>
        <v>李来潮13607036912</v>
      </c>
      <c r="H113" s="9" t="str">
        <f>VLOOKUP(C113,'[1]2023年鄱阳县重点山塘三大责任人'!$B:$M,12,0)</f>
        <v>查志水19179370189</v>
      </c>
      <c r="I113" s="9"/>
    </row>
    <row r="114" s="1" customFormat="1" ht="24" customHeight="1" spans="1:9">
      <c r="A114" s="8">
        <v>116</v>
      </c>
      <c r="B114" s="8">
        <v>1676</v>
      </c>
      <c r="C114" s="9" t="s">
        <v>3245</v>
      </c>
      <c r="D114" s="9">
        <v>5.67</v>
      </c>
      <c r="E114" s="9" t="str">
        <f>VLOOKUP(C114,'[1]2023年鄱阳县重点山塘三大责任人'!$B:$E,4,0)</f>
        <v>枧田街乡闵桥村闵桥组</v>
      </c>
      <c r="F114" s="9" t="str">
        <f>VLOOKUP(C114,'[1]2023年鄱阳县重点山塘三大责任人'!$B:$L,11,0)</f>
        <v>张绍兵17770388819</v>
      </c>
      <c r="G114" s="9" t="str">
        <f>VLOOKUP(C114,'[1]2023年鄱阳县重点山塘三大责任人'!$B:$N,13,0)</f>
        <v>李来潮13607036912</v>
      </c>
      <c r="H114" s="9" t="str">
        <f>VLOOKUP(C114,'[1]2023年鄱阳县重点山塘三大责任人'!$B:$M,12,0)</f>
        <v>林茂绿15879383808</v>
      </c>
      <c r="I114" s="9"/>
    </row>
    <row r="115" s="1" customFormat="1" ht="24" customHeight="1" spans="1:9">
      <c r="A115" s="8">
        <v>117</v>
      </c>
      <c r="B115" s="8">
        <v>1673</v>
      </c>
      <c r="C115" s="9" t="s">
        <v>3246</v>
      </c>
      <c r="D115" s="9">
        <v>5.67</v>
      </c>
      <c r="E115" s="9" t="str">
        <f>VLOOKUP(C115,'[1]2023年鄱阳县重点山塘三大责任人'!$B:$E,4,0)</f>
        <v>枧田街乡闵桥村闵桥组</v>
      </c>
      <c r="F115" s="9" t="str">
        <f>VLOOKUP(C115,'[1]2023年鄱阳县重点山塘三大责任人'!$B:$L,11,0)</f>
        <v>张绍兵17770388819</v>
      </c>
      <c r="G115" s="9" t="str">
        <f>VLOOKUP(C115,'[1]2023年鄱阳县重点山塘三大责任人'!$B:$N,13,0)</f>
        <v>李来潮13607036912</v>
      </c>
      <c r="H115" s="9" t="str">
        <f>VLOOKUP(C115,'[1]2023年鄱阳县重点山塘三大责任人'!$B:$M,12,0)</f>
        <v>林茂绿15879383808</v>
      </c>
      <c r="I115" s="9"/>
    </row>
    <row r="116" s="1" customFormat="1" ht="24" customHeight="1" spans="1:9">
      <c r="A116" s="8">
        <v>118</v>
      </c>
      <c r="B116" s="8">
        <v>1680</v>
      </c>
      <c r="C116" s="9" t="s">
        <v>3247</v>
      </c>
      <c r="D116" s="9">
        <v>6.05</v>
      </c>
      <c r="E116" s="9" t="str">
        <f>VLOOKUP(C116,'[1]2023年鄱阳县重点山塘三大责任人'!$B:$E,4,0)</f>
        <v>枧田街乡闵桥村闵桥组</v>
      </c>
      <c r="F116" s="9" t="str">
        <f>VLOOKUP(C116,'[1]2023年鄱阳县重点山塘三大责任人'!$B:$L,11,0)</f>
        <v>张绍兵17770388819</v>
      </c>
      <c r="G116" s="9" t="str">
        <f>VLOOKUP(C116,'[1]2023年鄱阳县重点山塘三大责任人'!$B:$N,13,0)</f>
        <v>李来潮13607036912</v>
      </c>
      <c r="H116" s="9" t="str">
        <f>VLOOKUP(C116,'[1]2023年鄱阳县重点山塘三大责任人'!$B:$M,12,0)</f>
        <v>周海贵15857929385</v>
      </c>
      <c r="I116" s="9"/>
    </row>
    <row r="117" s="1" customFormat="1" ht="24" customHeight="1" spans="1:9">
      <c r="A117" s="8">
        <v>119</v>
      </c>
      <c r="B117" s="8">
        <v>1694</v>
      </c>
      <c r="C117" s="9" t="s">
        <v>3248</v>
      </c>
      <c r="D117" s="9">
        <v>8.8</v>
      </c>
      <c r="E117" s="9" t="str">
        <f>VLOOKUP(C117,'[1]2023年鄱阳县重点山塘三大责任人'!$B:$E,4,0)</f>
        <v>枧田街乡闵桥村闵桥组</v>
      </c>
      <c r="F117" s="9" t="str">
        <f>VLOOKUP(C117,'[1]2023年鄱阳县重点山塘三大责任人'!$B:$L,11,0)</f>
        <v>张绍兵17770388819</v>
      </c>
      <c r="G117" s="9" t="str">
        <f>VLOOKUP(C117,'[1]2023年鄱阳县重点山塘三大责任人'!$B:$N,13,0)</f>
        <v>李来潮13607036912</v>
      </c>
      <c r="H117" s="9" t="str">
        <f>VLOOKUP(C117,'[1]2023年鄱阳县重点山塘三大责任人'!$B:$M,12,0)</f>
        <v>杨光亮18322867765</v>
      </c>
      <c r="I117" s="9"/>
    </row>
    <row r="118" s="1" customFormat="1" ht="24" customHeight="1" spans="1:9">
      <c r="A118" s="8">
        <v>120</v>
      </c>
      <c r="B118" s="8">
        <v>1702</v>
      </c>
      <c r="C118" s="9" t="s">
        <v>3249</v>
      </c>
      <c r="D118" s="9">
        <v>5.44</v>
      </c>
      <c r="E118" s="9" t="str">
        <f>VLOOKUP(C118,'[1]2023年鄱阳县重点山塘三大责任人'!$B:$E,4,0)</f>
        <v>谢家滩镇大岩村尚家村</v>
      </c>
      <c r="F118" s="9" t="str">
        <f>VLOOKUP(C118,'[1]2023年鄱阳县重点山塘三大责任人'!$B:$L,11,0)</f>
        <v>黄梦华13755735378</v>
      </c>
      <c r="G118" s="9" t="str">
        <f>VLOOKUP(C118,'[1]2023年鄱阳县重点山塘三大责任人'!$B:$N,13,0)</f>
        <v>吴事招15870988128</v>
      </c>
      <c r="H118" s="9" t="str">
        <f>VLOOKUP(C118,'[1]2023年鄱阳县重点山塘三大责任人'!$B:$M,12,0)</f>
        <v>英爱国18870356887</v>
      </c>
      <c r="I118" s="9"/>
    </row>
    <row r="119" s="1" customFormat="1" ht="24" customHeight="1" spans="1:9">
      <c r="A119" s="8">
        <v>121</v>
      </c>
      <c r="B119" s="8">
        <v>1707</v>
      </c>
      <c r="C119" s="9" t="s">
        <v>3250</v>
      </c>
      <c r="D119" s="9">
        <v>8.42</v>
      </c>
      <c r="E119" s="9" t="str">
        <f>VLOOKUP(C119,'[1]2023年鄱阳县重点山塘三大责任人'!$B:$E,4,0)</f>
        <v>枧田街乡闵桥村闵桥组</v>
      </c>
      <c r="F119" s="9" t="str">
        <f>VLOOKUP(C119,'[1]2023年鄱阳县重点山塘三大责任人'!$B:$L,11,0)</f>
        <v>张绍兵17770388819</v>
      </c>
      <c r="G119" s="9" t="str">
        <f>VLOOKUP(C119,'[1]2023年鄱阳县重点山塘三大责任人'!$B:$N,13,0)</f>
        <v>李来潮13607036912</v>
      </c>
      <c r="H119" s="9" t="str">
        <f>VLOOKUP(C119,'[1]2023年鄱阳县重点山塘三大责任人'!$B:$M,12,0)</f>
        <v>操发有13767375816</v>
      </c>
      <c r="I119" s="9"/>
    </row>
    <row r="120" s="1" customFormat="1" ht="24" customHeight="1" spans="1:9">
      <c r="A120" s="8">
        <v>122</v>
      </c>
      <c r="B120" s="8">
        <v>1712</v>
      </c>
      <c r="C120" s="9" t="s">
        <v>3251</v>
      </c>
      <c r="D120" s="9">
        <v>8.64</v>
      </c>
      <c r="E120" s="9" t="str">
        <f>VLOOKUP(C120,'[1]2023年鄱阳县重点山塘三大责任人'!$B:$E,4,0)</f>
        <v>枧田街乡闵桥村闵桥组</v>
      </c>
      <c r="F120" s="9" t="str">
        <f>VLOOKUP(C120,'[1]2023年鄱阳县重点山塘三大责任人'!$B:$L,11,0)</f>
        <v>张绍兵17770388819</v>
      </c>
      <c r="G120" s="9" t="str">
        <f>VLOOKUP(C120,'[1]2023年鄱阳县重点山塘三大责任人'!$B:$N,13,0)</f>
        <v>李来潮13607036912</v>
      </c>
      <c r="H120" s="9" t="str">
        <f>VLOOKUP(C120,'[1]2023年鄱阳县重点山塘三大责任人'!$B:$M,12,0)</f>
        <v>叶先锋13155922080</v>
      </c>
      <c r="I120" s="9"/>
    </row>
    <row r="121" s="1" customFormat="1" ht="24" customHeight="1" spans="1:9">
      <c r="A121" s="8">
        <v>123</v>
      </c>
      <c r="B121" s="8">
        <v>1717</v>
      </c>
      <c r="C121" s="9" t="s">
        <v>3252</v>
      </c>
      <c r="D121" s="9">
        <v>8.32</v>
      </c>
      <c r="E121" s="9" t="str">
        <f>VLOOKUP(C121,'[1]2023年鄱阳县重点山塘三大责任人'!$B:$E,4,0)</f>
        <v>枧田街乡闵桥村闵桥组</v>
      </c>
      <c r="F121" s="9" t="str">
        <f>VLOOKUP(C121,'[1]2023年鄱阳县重点山塘三大责任人'!$B:$L,11,0)</f>
        <v>张绍兵17770388819</v>
      </c>
      <c r="G121" s="9" t="str">
        <f>VLOOKUP(C121,'[1]2023年鄱阳县重点山塘三大责任人'!$B:$N,13,0)</f>
        <v>李来潮13607036912</v>
      </c>
      <c r="H121" s="9" t="str">
        <f>VLOOKUP(C121,'[1]2023年鄱阳县重点山塘三大责任人'!$B:$M,12,0)</f>
        <v>吴国光18720302830</v>
      </c>
      <c r="I121" s="9"/>
    </row>
    <row r="122" s="1" customFormat="1" ht="24" customHeight="1" spans="1:9">
      <c r="A122" s="8">
        <v>124</v>
      </c>
      <c r="B122" s="8">
        <v>1727</v>
      </c>
      <c r="C122" s="9" t="s">
        <v>3253</v>
      </c>
      <c r="D122" s="9">
        <v>8.06</v>
      </c>
      <c r="E122" s="9" t="str">
        <f>VLOOKUP(C122,'[1]2023年鄱阳县重点山塘三大责任人'!$B:$E,4,0)</f>
        <v>枧田街乡闵桥村闵桥组</v>
      </c>
      <c r="F122" s="9" t="str">
        <f>VLOOKUP(C122,'[1]2023年鄱阳县重点山塘三大责任人'!$B:$L,11,0)</f>
        <v>张绍兵17770388819</v>
      </c>
      <c r="G122" s="9" t="str">
        <f>VLOOKUP(C122,'[1]2023年鄱阳县重点山塘三大责任人'!$B:$N,13,0)</f>
        <v>李来潮13607036912</v>
      </c>
      <c r="H122" s="9" t="str">
        <f>VLOOKUP(C122,'[1]2023年鄱阳县重点山塘三大责任人'!$B:$M,12,0)</f>
        <v>曹松义13155906066</v>
      </c>
      <c r="I122" s="9"/>
    </row>
    <row r="123" s="1" customFormat="1" ht="24" customHeight="1" spans="1:9">
      <c r="A123" s="8">
        <v>125</v>
      </c>
      <c r="B123" s="8">
        <v>1735</v>
      </c>
      <c r="C123" s="9" t="s">
        <v>3254</v>
      </c>
      <c r="D123" s="9">
        <v>9.6</v>
      </c>
      <c r="E123" s="9" t="str">
        <f>VLOOKUP(C123,'[1]2023年鄱阳县重点山塘三大责任人'!$B:$E,4,0)</f>
        <v>田畈街镇滩口村湾里组</v>
      </c>
      <c r="F123" s="9" t="str">
        <f>VLOOKUP(C123,'[1]2023年鄱阳县重点山塘三大责任人'!$B:$L,11,0)</f>
        <v>周春花13879320028</v>
      </c>
      <c r="G123" s="9" t="str">
        <f>VLOOKUP(C123,'[1]2023年鄱阳县重点山塘三大责任人'!$B:$N,13,0)</f>
        <v>程其林13576343338</v>
      </c>
      <c r="H123" s="9" t="str">
        <f>VLOOKUP(C123,'[1]2023年鄱阳县重点山塘三大责任人'!$B:$M,12,0)</f>
        <v>方继华13685907396</v>
      </c>
      <c r="I123" s="9"/>
    </row>
    <row r="124" s="1" customFormat="1" ht="24" customHeight="1" spans="1:9">
      <c r="A124" s="8">
        <v>126</v>
      </c>
      <c r="B124" s="8">
        <v>1804</v>
      </c>
      <c r="C124" s="9" t="s">
        <v>3255</v>
      </c>
      <c r="D124" s="9">
        <v>9.6</v>
      </c>
      <c r="E124" s="9" t="str">
        <f>VLOOKUP(C124,'[1]2023年鄱阳县重点山塘三大责任人'!$B:$E,4,0)</f>
        <v>枧田街乡团群村团群组</v>
      </c>
      <c r="F124" s="9" t="str">
        <f>VLOOKUP(C124,'[1]2023年鄱阳县重点山塘三大责任人'!$B:$L,11,0)</f>
        <v>王彩萍15932925177</v>
      </c>
      <c r="G124" s="9" t="str">
        <f>VLOOKUP(C124,'[1]2023年鄱阳县重点山塘三大责任人'!$B:$N,13,0)</f>
        <v>李来潮13607036912</v>
      </c>
      <c r="H124" s="9" t="str">
        <f>VLOOKUP(C124,'[1]2023年鄱阳县重点山塘三大责任人'!$B:$M,12,0)</f>
        <v>王金生18379308486</v>
      </c>
      <c r="I124" s="9"/>
    </row>
    <row r="125" s="1" customFormat="1" ht="24" customHeight="1" spans="1:9">
      <c r="A125" s="8">
        <v>127</v>
      </c>
      <c r="B125" s="8">
        <v>1756</v>
      </c>
      <c r="C125" s="9" t="s">
        <v>3256</v>
      </c>
      <c r="D125" s="9">
        <v>9.68</v>
      </c>
      <c r="E125" s="9" t="str">
        <f>VLOOKUP(C125,'[1]2023年鄱阳县重点山塘三大责任人'!$B:$E,4,0)</f>
        <v>枧田街乡团群村团群组</v>
      </c>
      <c r="F125" s="9" t="str">
        <f>VLOOKUP(C125,'[1]2023年鄱阳县重点山塘三大责任人'!$B:$L,11,0)</f>
        <v>王彩萍15932925177</v>
      </c>
      <c r="G125" s="9" t="str">
        <f>VLOOKUP(C125,'[1]2023年鄱阳县重点山塘三大责任人'!$B:$N,13,0)</f>
        <v>李来潮13607036912</v>
      </c>
      <c r="H125" s="9" t="str">
        <f>VLOOKUP(C125,'[1]2023年鄱阳县重点山塘三大责任人'!$B:$M,12,0)</f>
        <v>张桂芳15397982172</v>
      </c>
      <c r="I125" s="9"/>
    </row>
    <row r="126" s="1" customFormat="1" ht="24" customHeight="1" spans="1:9">
      <c r="A126" s="8">
        <v>128</v>
      </c>
      <c r="B126" s="8">
        <v>1758</v>
      </c>
      <c r="C126" s="9" t="s">
        <v>3257</v>
      </c>
      <c r="D126" s="9">
        <v>7.25</v>
      </c>
      <c r="E126" s="9" t="str">
        <f>VLOOKUP(C126,'[1]2023年鄱阳县重点山塘三大责任人'!$B:$E,4,0)</f>
        <v>枧田街乡团群村团群组</v>
      </c>
      <c r="F126" s="9" t="str">
        <f>VLOOKUP(C126,'[1]2023年鄱阳县重点山塘三大责任人'!$B:$L,11,0)</f>
        <v>王彩萍15932925177</v>
      </c>
      <c r="G126" s="9" t="str">
        <f>VLOOKUP(C126,'[1]2023年鄱阳县重点山塘三大责任人'!$B:$N,13,0)</f>
        <v>李来潮13607036912</v>
      </c>
      <c r="H126" s="9" t="str">
        <f>VLOOKUP(C126,'[1]2023年鄱阳县重点山塘三大责任人'!$B:$M,12,0)</f>
        <v>程有才15179341195</v>
      </c>
      <c r="I126" s="9"/>
    </row>
    <row r="127" s="1" customFormat="1" ht="24" customHeight="1" spans="1:9">
      <c r="A127" s="8">
        <v>129</v>
      </c>
      <c r="B127" s="8">
        <v>2054</v>
      </c>
      <c r="C127" s="11" t="s">
        <v>3258</v>
      </c>
      <c r="D127" s="9">
        <v>5.76</v>
      </c>
      <c r="E127" s="9" t="str">
        <f>VLOOKUP(C127,'[1]2023年鄱阳县重点山塘三大责任人'!$B:$E,4,0)</f>
        <v>金盘岭镇桂花村桂花组</v>
      </c>
      <c r="F127" s="9" t="str">
        <f>VLOOKUP(C127,'[1]2023年鄱阳县重点山塘三大责任人'!$B:$L,11,0)</f>
        <v>李阳18779391079</v>
      </c>
      <c r="G127" s="9" t="str">
        <f>VLOOKUP(C127,'[1]2023年鄱阳县重点山塘三大责任人'!$B:$N,13,0)</f>
        <v>叶新奎13755737826</v>
      </c>
      <c r="H127" s="9" t="str">
        <f>VLOOKUP(C127,'[1]2023年鄱阳县重点山塘三大责任人'!$B:$M,12,0)</f>
        <v>钟接保13870303105</v>
      </c>
      <c r="I127" s="9"/>
    </row>
    <row r="128" s="1" customFormat="1" ht="24" customHeight="1" spans="1:9">
      <c r="A128" s="8">
        <v>130</v>
      </c>
      <c r="B128" s="8">
        <v>2071</v>
      </c>
      <c r="C128" s="11" t="s">
        <v>3259</v>
      </c>
      <c r="D128" s="9">
        <v>5.04</v>
      </c>
      <c r="E128" s="9" t="str">
        <f>VLOOKUP(C128,'[1]2023年鄱阳县重点山塘三大责任人'!$B:$E,4,0)</f>
        <v>金盘岭镇桂花村桂花组</v>
      </c>
      <c r="F128" s="9" t="str">
        <f>VLOOKUP(C128,'[1]2023年鄱阳县重点山塘三大责任人'!$B:$L,11,0)</f>
        <v>李阳18779391079</v>
      </c>
      <c r="G128" s="9" t="str">
        <f>VLOOKUP(C128,'[1]2023年鄱阳县重点山塘三大责任人'!$B:$N,13,0)</f>
        <v>叶新奎13755737826</v>
      </c>
      <c r="H128" s="9" t="str">
        <f>VLOOKUP(C128,'[1]2023年鄱阳县重点山塘三大责任人'!$B:$M,12,0)</f>
        <v>吴敬国13755729526</v>
      </c>
      <c r="I128" s="9"/>
    </row>
    <row r="129" s="1" customFormat="1" ht="24" customHeight="1" spans="1:9">
      <c r="A129" s="8">
        <v>131</v>
      </c>
      <c r="B129" s="8">
        <v>2074</v>
      </c>
      <c r="C129" s="11" t="s">
        <v>3260</v>
      </c>
      <c r="D129" s="9">
        <v>5.1</v>
      </c>
      <c r="E129" s="9" t="str">
        <f>VLOOKUP(C129,'[1]2023年鄱阳县重点山塘三大责任人'!$B:$E,4,0)</f>
        <v>谢家滩镇东堡村木山村</v>
      </c>
      <c r="F129" s="9" t="str">
        <f>VLOOKUP(C129,'[1]2023年鄱阳县重点山塘三大责任人'!$B:$L,11,0)</f>
        <v>刘贤文15932932884</v>
      </c>
      <c r="G129" s="9" t="str">
        <f>VLOOKUP(C129,'[1]2023年鄱阳县重点山塘三大责任人'!$B:$N,13,0)</f>
        <v>吴事招15870988128</v>
      </c>
      <c r="H129" s="9" t="str">
        <f>VLOOKUP(C129,'[1]2023年鄱阳县重点山塘三大责任人'!$B:$M,12,0)</f>
        <v>吴万丰18379939060</v>
      </c>
      <c r="I129" s="9"/>
    </row>
    <row r="130" s="1" customFormat="1" ht="24" customHeight="1" spans="1:9">
      <c r="A130" s="8">
        <v>132</v>
      </c>
      <c r="B130" s="8">
        <v>2039</v>
      </c>
      <c r="C130" s="11" t="s">
        <v>3261</v>
      </c>
      <c r="D130" s="9">
        <v>5.04</v>
      </c>
      <c r="E130" s="9" t="str">
        <f>VLOOKUP(C130,'[1]2023年鄱阳县重点山塘三大责任人'!$B:$E,4,0)</f>
        <v>金盘岭镇桂花村桂花组</v>
      </c>
      <c r="F130" s="9" t="str">
        <f>VLOOKUP(C130,'[1]2023年鄱阳县重点山塘三大责任人'!$B:$L,11,0)</f>
        <v>李阳18779391079</v>
      </c>
      <c r="G130" s="9" t="str">
        <f>VLOOKUP(C130,'[1]2023年鄱阳县重点山塘三大责任人'!$B:$N,13,0)</f>
        <v>叶新奎13755737826</v>
      </c>
      <c r="H130" s="9" t="str">
        <f>VLOOKUP(C130,'[1]2023年鄱阳县重点山塘三大责任人'!$B:$M,12,0)</f>
        <v>蔡彐萍18720347719</v>
      </c>
      <c r="I130" s="9"/>
    </row>
    <row r="131" s="1" customFormat="1" ht="24" customHeight="1" spans="1:9">
      <c r="A131" s="8">
        <v>133</v>
      </c>
      <c r="B131" s="8">
        <v>2072</v>
      </c>
      <c r="C131" s="11" t="s">
        <v>3262</v>
      </c>
      <c r="D131" s="9">
        <v>6.3</v>
      </c>
      <c r="E131" s="9" t="str">
        <f>VLOOKUP(C131,'[1]2023年鄱阳县重点山塘三大责任人'!$B:$E,4,0)</f>
        <v>金盘岭镇桂花村桂花组</v>
      </c>
      <c r="F131" s="9" t="str">
        <f>VLOOKUP(C131,'[1]2023年鄱阳县重点山塘三大责任人'!$B:$L,11,0)</f>
        <v>李阳18779391079</v>
      </c>
      <c r="G131" s="9" t="str">
        <f>VLOOKUP(C131,'[1]2023年鄱阳县重点山塘三大责任人'!$B:$N,13,0)</f>
        <v>叶新奎13755737826</v>
      </c>
      <c r="H131" s="9" t="str">
        <f>VLOOKUP(C131,'[1]2023年鄱阳县重点山塘三大责任人'!$B:$M,12,0)</f>
        <v>吴广红13694832818</v>
      </c>
      <c r="I131" s="9"/>
    </row>
    <row r="132" s="1" customFormat="1" ht="24" customHeight="1" spans="1:9">
      <c r="A132" s="8">
        <v>134</v>
      </c>
      <c r="B132" s="8">
        <v>2163</v>
      </c>
      <c r="C132" s="11" t="s">
        <v>3263</v>
      </c>
      <c r="D132" s="9">
        <v>5.4</v>
      </c>
      <c r="E132" s="9" t="str">
        <f>VLOOKUP(C132,'[1]2023年鄱阳县重点山塘三大责任人'!$B:$E,4,0)</f>
        <v>金盘岭镇茶园村茶园组</v>
      </c>
      <c r="F132" s="9" t="str">
        <f>VLOOKUP(C132,'[1]2023年鄱阳县重点山塘三大责任人'!$B:$L,11,0)</f>
        <v>汪涛18279369359</v>
      </c>
      <c r="G132" s="9" t="str">
        <f>VLOOKUP(C132,'[1]2023年鄱阳县重点山塘三大责任人'!$B:$N,13,0)</f>
        <v>叶新奎13755737826</v>
      </c>
      <c r="H132" s="9" t="str">
        <f>VLOOKUP(C132,'[1]2023年鄱阳县重点山塘三大责任人'!$B:$M,12,0)</f>
        <v>余贤华13766488097</v>
      </c>
      <c r="I132" s="9"/>
    </row>
    <row r="133" s="1" customFormat="1" ht="24" customHeight="1" spans="1:9">
      <c r="A133" s="8">
        <v>135</v>
      </c>
      <c r="B133" s="8">
        <v>2168</v>
      </c>
      <c r="C133" s="11" t="s">
        <v>3264</v>
      </c>
      <c r="D133" s="9">
        <v>5.82</v>
      </c>
      <c r="E133" s="9" t="str">
        <f>VLOOKUP(C133,'[1]2023年鄱阳县重点山塘三大责任人'!$B:$E,4,0)</f>
        <v>金盘岭镇茶园村茶园组</v>
      </c>
      <c r="F133" s="9" t="str">
        <f>VLOOKUP(C133,'[1]2023年鄱阳县重点山塘三大责任人'!$B:$L,11,0)</f>
        <v>汪涛18279369359</v>
      </c>
      <c r="G133" s="9" t="str">
        <f>VLOOKUP(C133,'[1]2023年鄱阳县重点山塘三大责任人'!$B:$N,13,0)</f>
        <v>叶新奎13755737826</v>
      </c>
      <c r="H133" s="9" t="str">
        <f>VLOOKUP(C133,'[1]2023年鄱阳县重点山塘三大责任人'!$B:$M,12,0)</f>
        <v>程忠仔15279368181</v>
      </c>
      <c r="I133" s="9"/>
    </row>
    <row r="134" s="1" customFormat="1" ht="24" customHeight="1" spans="1:9">
      <c r="A134" s="8">
        <v>136</v>
      </c>
      <c r="B134" s="8">
        <v>628</v>
      </c>
      <c r="C134" s="11" t="s">
        <v>3265</v>
      </c>
      <c r="D134" s="9">
        <v>3.14</v>
      </c>
      <c r="E134" s="9" t="str">
        <f>VLOOKUP(C134,'[1]2023年鄱阳县重点山塘三大责任人'!$B:$E,4,0)</f>
        <v>金盘岭镇桂花村桂花组</v>
      </c>
      <c r="F134" s="9" t="str">
        <f>VLOOKUP(C134,'[1]2023年鄱阳县重点山塘三大责任人'!$B:$L,11,0)</f>
        <v>李阳18779391079</v>
      </c>
      <c r="G134" s="9" t="str">
        <f>VLOOKUP(C134,'[1]2023年鄱阳县重点山塘三大责任人'!$B:$N,13,0)</f>
        <v>叶新奎13755737826</v>
      </c>
      <c r="H134" s="9" t="str">
        <f>VLOOKUP(C134,'[1]2023年鄱阳县重点山塘三大责任人'!$B:$M,12,0)</f>
        <v>杨春季18970328787</v>
      </c>
      <c r="I134" s="9"/>
    </row>
    <row r="135" s="1" customFormat="1" ht="24" customHeight="1" spans="1:9">
      <c r="A135" s="8">
        <v>137</v>
      </c>
      <c r="B135" s="8">
        <v>662</v>
      </c>
      <c r="C135" s="11" t="s">
        <v>3266</v>
      </c>
      <c r="D135" s="9">
        <v>3.3</v>
      </c>
      <c r="E135" s="9" t="str">
        <f>VLOOKUP(C135,'[1]2023年鄱阳县重点山塘三大责任人'!$B:$E,4,0)</f>
        <v>金盘岭镇梅岭村梅岭组</v>
      </c>
      <c r="F135" s="9" t="str">
        <f>VLOOKUP(C135,'[1]2023年鄱阳县重点山塘三大责任人'!$B:$L,11,0)</f>
        <v>屈日洋18279318528</v>
      </c>
      <c r="G135" s="9" t="str">
        <f>VLOOKUP(C135,'[1]2023年鄱阳县重点山塘三大责任人'!$B:$N,13,0)</f>
        <v>叶新奎13755737826</v>
      </c>
      <c r="H135" s="9" t="str">
        <f>VLOOKUP(C135,'[1]2023年鄱阳县重点山塘三大责任人'!$B:$M,12,0)</f>
        <v>岑和平17770351389</v>
      </c>
      <c r="I135" s="9"/>
    </row>
    <row r="136" s="1" customFormat="1" ht="24" customHeight="1" spans="1:9">
      <c r="A136" s="8">
        <v>138</v>
      </c>
      <c r="B136" s="8">
        <v>1972</v>
      </c>
      <c r="C136" s="11" t="s">
        <v>3267</v>
      </c>
      <c r="D136" s="9">
        <v>7.56</v>
      </c>
      <c r="E136" s="9" t="str">
        <f>VLOOKUP(C136,'[1]2023年鄱阳县重点山塘三大责任人'!$B:$E,4,0)</f>
        <v>金盘岭镇梅岭村梅岭组</v>
      </c>
      <c r="F136" s="9" t="str">
        <f>VLOOKUP(C136,'[1]2023年鄱阳县重点山塘三大责任人'!$B:$L,11,0)</f>
        <v>屈日洋18279318528</v>
      </c>
      <c r="G136" s="9" t="str">
        <f>VLOOKUP(C136,'[1]2023年鄱阳县重点山塘三大责任人'!$B:$N,13,0)</f>
        <v>叶新奎13755737826</v>
      </c>
      <c r="H136" s="9" t="str">
        <f>VLOOKUP(C136,'[1]2023年鄱阳县重点山塘三大责任人'!$B:$M,12,0)</f>
        <v>李君18720433550</v>
      </c>
      <c r="I136" s="9"/>
    </row>
    <row r="137" s="1" customFormat="1" ht="24" customHeight="1" spans="1:9">
      <c r="A137" s="8">
        <v>139</v>
      </c>
      <c r="B137" s="8">
        <v>782</v>
      </c>
      <c r="C137" s="11" t="s">
        <v>3268</v>
      </c>
      <c r="D137" s="9">
        <v>3.9</v>
      </c>
      <c r="E137" s="9" t="str">
        <f>VLOOKUP(C137,'[1]2023年鄱阳县重点山塘三大责任人'!$B:$E,4,0)</f>
        <v>金盘岭镇金楼村金楼组</v>
      </c>
      <c r="F137" s="9" t="str">
        <f>VLOOKUP(C137,'[1]2023年鄱阳县重点山塘三大责任人'!$B:$L,11,0)</f>
        <v>杨敏15879313040</v>
      </c>
      <c r="G137" s="9" t="str">
        <f>VLOOKUP(C137,'[1]2023年鄱阳县重点山塘三大责任人'!$B:$N,13,0)</f>
        <v>叶新奎13755737826</v>
      </c>
      <c r="H137" s="9" t="str">
        <f>VLOOKUP(C137,'[1]2023年鄱阳县重点山塘三大责任人'!$B:$M,12,0)</f>
        <v>余集武15879396823</v>
      </c>
      <c r="I137" s="9"/>
    </row>
    <row r="138" s="1" customFormat="1" ht="24" customHeight="1" spans="1:9">
      <c r="A138" s="8">
        <v>140</v>
      </c>
      <c r="B138" s="8">
        <v>796</v>
      </c>
      <c r="C138" s="11" t="s">
        <v>3269</v>
      </c>
      <c r="D138" s="9">
        <v>2.69</v>
      </c>
      <c r="E138" s="9" t="str">
        <f>VLOOKUP(C138,'[1]2023年鄱阳县重点山塘三大责任人'!$B:$E,4,0)</f>
        <v>金盘岭镇金楼村金楼组</v>
      </c>
      <c r="F138" s="9" t="str">
        <f>VLOOKUP(C138,'[1]2023年鄱阳县重点山塘三大责任人'!$B:$L,11,0)</f>
        <v>杨敏15879313040</v>
      </c>
      <c r="G138" s="9" t="str">
        <f>VLOOKUP(C138,'[1]2023年鄱阳县重点山塘三大责任人'!$B:$N,13,0)</f>
        <v>叶新奎13755737826</v>
      </c>
      <c r="H138" s="9" t="str">
        <f>VLOOKUP(C138,'[1]2023年鄱阳县重点山塘三大责任人'!$B:$M,12,0)</f>
        <v>曹金发15970381482</v>
      </c>
      <c r="I138" s="9"/>
    </row>
    <row r="139" s="1" customFormat="1" ht="24" customHeight="1" spans="1:9">
      <c r="A139" s="8">
        <v>141</v>
      </c>
      <c r="B139" s="8">
        <v>2144</v>
      </c>
      <c r="C139" s="11" t="s">
        <v>3270</v>
      </c>
      <c r="D139" s="9">
        <v>5.24</v>
      </c>
      <c r="E139" s="9" t="str">
        <f>VLOOKUP(C139,'[1]2023年鄱阳县重点山塘三大责任人'!$B:$E,4,0)</f>
        <v>金盘岭镇金楼村金楼组</v>
      </c>
      <c r="F139" s="9" t="str">
        <f>VLOOKUP(C139,'[1]2023年鄱阳县重点山塘三大责任人'!$B:$L,11,0)</f>
        <v>杨敏15879313040</v>
      </c>
      <c r="G139" s="9" t="str">
        <f>VLOOKUP(C139,'[1]2023年鄱阳县重点山塘三大责任人'!$B:$N,13,0)</f>
        <v>叶新奎13097082275</v>
      </c>
      <c r="H139" s="9" t="str">
        <f>VLOOKUP(C139,'[1]2023年鄱阳县重点山塘三大责任人'!$B:$M,12,0)</f>
        <v>高红18046629586</v>
      </c>
      <c r="I139" s="9"/>
    </row>
    <row r="140" s="1" customFormat="1" ht="24" customHeight="1" spans="1:9">
      <c r="A140" s="8">
        <v>142</v>
      </c>
      <c r="B140" s="8">
        <v>2122</v>
      </c>
      <c r="C140" s="11" t="s">
        <v>3271</v>
      </c>
      <c r="D140" s="9">
        <v>5.18</v>
      </c>
      <c r="E140" s="9" t="str">
        <f>VLOOKUP(C140,'[1]2023年鄱阳县重点山塘三大责任人'!$B:$E,4,0)</f>
        <v>金盘岭镇金楼村金楼组</v>
      </c>
      <c r="F140" s="9" t="str">
        <f>VLOOKUP(C140,'[1]2023年鄱阳县重点山塘三大责任人'!$B:$L,11,0)</f>
        <v>杨敏15879313040</v>
      </c>
      <c r="G140" s="9" t="str">
        <f>VLOOKUP(C140,'[1]2023年鄱阳县重点山塘三大责任人'!$B:$N,13,0)</f>
        <v>叶新奎13755737826</v>
      </c>
      <c r="H140" s="9" t="str">
        <f>VLOOKUP(C140,'[1]2023年鄱阳县重点山塘三大责任人'!$B:$M,12,0)</f>
        <v>吴旺清15170361568</v>
      </c>
      <c r="I140" s="9"/>
    </row>
    <row r="141" s="1" customFormat="1" ht="24" customHeight="1" spans="1:9">
      <c r="A141" s="8">
        <v>143</v>
      </c>
      <c r="B141" s="8">
        <v>842</v>
      </c>
      <c r="C141" s="11" t="s">
        <v>3272</v>
      </c>
      <c r="D141" s="9">
        <v>4.05</v>
      </c>
      <c r="E141" s="9" t="str">
        <f>VLOOKUP(C141,'[1]2023年鄱阳县重点山塘三大责任人'!$B:$E,4,0)</f>
        <v>金盘岭镇新义村新义组</v>
      </c>
      <c r="F141" s="9" t="str">
        <f>VLOOKUP(C141,'[1]2023年鄱阳县重点山塘三大责任人'!$B:$L,11,0)</f>
        <v>江锋淼13979379420</v>
      </c>
      <c r="G141" s="9" t="str">
        <f>VLOOKUP(C141,'[1]2023年鄱阳县重点山塘三大责任人'!$B:$N,13,0)</f>
        <v>叶新奎13755737826</v>
      </c>
      <c r="H141" s="9" t="str">
        <f>VLOOKUP(C141,'[1]2023年鄱阳县重点山塘三大责任人'!$B:$M,12,0)</f>
        <v>操克全15979313535</v>
      </c>
      <c r="I141" s="9"/>
    </row>
    <row r="142" s="1" customFormat="1" ht="24" customHeight="1" spans="1:9">
      <c r="A142" s="8">
        <v>144</v>
      </c>
      <c r="B142" s="8">
        <v>894</v>
      </c>
      <c r="C142" s="11" t="s">
        <v>3273</v>
      </c>
      <c r="D142" s="9">
        <v>3.3</v>
      </c>
      <c r="E142" s="9" t="str">
        <f>VLOOKUP(C142,'[1]2023年鄱阳县重点山塘三大责任人'!$B:$E,4,0)</f>
        <v>金盘岭镇新义村新义组</v>
      </c>
      <c r="F142" s="9" t="str">
        <f>VLOOKUP(C142,'[1]2023年鄱阳县重点山塘三大责任人'!$B:$L,11,0)</f>
        <v>江锋淼13979379420</v>
      </c>
      <c r="G142" s="9" t="str">
        <f>VLOOKUP(C142,'[1]2023年鄱阳县重点山塘三大责任人'!$B:$N,13,0)</f>
        <v>叶新奎13755737826</v>
      </c>
      <c r="H142" s="9" t="str">
        <f>VLOOKUP(C142,'[1]2023年鄱阳县重点山塘三大责任人'!$B:$M,12,0)</f>
        <v>程洪英17707935582</v>
      </c>
      <c r="I142" s="9"/>
    </row>
    <row r="143" s="1" customFormat="1" ht="24" customHeight="1" spans="1:9">
      <c r="A143" s="8">
        <v>145</v>
      </c>
      <c r="B143" s="8">
        <v>2166</v>
      </c>
      <c r="C143" s="11" t="s">
        <v>3274</v>
      </c>
      <c r="D143" s="9">
        <v>7.3</v>
      </c>
      <c r="E143" s="9" t="str">
        <f>VLOOKUP(C143,'[1]2023年鄱阳县重点山塘三大责任人'!$B:$E,4,0)</f>
        <v>金盘岭镇新义村西水组</v>
      </c>
      <c r="F143" s="9" t="str">
        <f>VLOOKUP(C143,'[1]2023年鄱阳县重点山塘三大责任人'!$B:$L,11,0)</f>
        <v>江锋淼13979379420</v>
      </c>
      <c r="G143" s="9" t="str">
        <f>VLOOKUP(C143,'[1]2023年鄱阳县重点山塘三大责任人'!$B:$N,13,0)</f>
        <v>叶新奎13755737826</v>
      </c>
      <c r="H143" s="9" t="str">
        <f>VLOOKUP(C143,'[1]2023年鄱阳县重点山塘三大责任人'!$B:$M,12,0)</f>
        <v>胡森春13767326128</v>
      </c>
      <c r="I143" s="9"/>
    </row>
    <row r="144" s="1" customFormat="1" ht="24" customHeight="1" spans="1:9">
      <c r="A144" s="8">
        <v>146</v>
      </c>
      <c r="B144" s="8">
        <v>2101</v>
      </c>
      <c r="C144" s="11" t="s">
        <v>3275</v>
      </c>
      <c r="D144" s="9">
        <v>5.47</v>
      </c>
      <c r="E144" s="9" t="str">
        <f>VLOOKUP(C144,'[1]2023年鄱阳县重点山塘三大责任人'!$B:$E,4,0)</f>
        <v>金盘岭镇汪桥村汪桥组</v>
      </c>
      <c r="F144" s="9" t="str">
        <f>VLOOKUP(C144,'[1]2023年鄱阳县重点山塘三大责任人'!$B:$L,11,0)</f>
        <v>李新平15279371955</v>
      </c>
      <c r="G144" s="9" t="str">
        <f>VLOOKUP(C144,'[1]2023年鄱阳县重点山塘三大责任人'!$B:$N,13,0)</f>
        <v>叶新奎13755737826</v>
      </c>
      <c r="H144" s="9" t="str">
        <f>VLOOKUP(C144,'[1]2023年鄱阳县重点山塘三大责任人'!$B:$M,12,0)</f>
        <v>岑岭18757571635</v>
      </c>
      <c r="I144" s="9"/>
    </row>
    <row r="145" s="1" customFormat="1" ht="24" customHeight="1" spans="1:9">
      <c r="A145" s="8">
        <v>147</v>
      </c>
      <c r="B145" s="8">
        <v>2112</v>
      </c>
      <c r="C145" s="11" t="s">
        <v>3276</v>
      </c>
      <c r="D145" s="9">
        <v>5.12</v>
      </c>
      <c r="E145" s="9" t="str">
        <f>VLOOKUP(C145,'[1]2023年鄱阳县重点山塘三大责任人'!$B:$E,4,0)</f>
        <v>金盘岭镇汪桥村汪桥组</v>
      </c>
      <c r="F145" s="9" t="str">
        <f>VLOOKUP(C145,'[1]2023年鄱阳县重点山塘三大责任人'!$B:$L,11,0)</f>
        <v>李新平15279371955</v>
      </c>
      <c r="G145" s="9" t="str">
        <f>VLOOKUP(C145,'[1]2023年鄱阳县重点山塘三大责任人'!$B:$N,13,0)</f>
        <v>叶新奎13755737826</v>
      </c>
      <c r="H145" s="9" t="str">
        <f>VLOOKUP(C145,'[1]2023年鄱阳县重点山塘三大责任人'!$B:$M,12,0)</f>
        <v>岑国发15170378721</v>
      </c>
      <c r="I145" s="9"/>
    </row>
    <row r="146" s="1" customFormat="1" ht="24" customHeight="1" spans="1:9">
      <c r="A146" s="8">
        <v>148</v>
      </c>
      <c r="B146" s="8">
        <v>2091</v>
      </c>
      <c r="C146" s="11" t="s">
        <v>3277</v>
      </c>
      <c r="D146" s="9">
        <v>7.2</v>
      </c>
      <c r="E146" s="9" t="str">
        <f>VLOOKUP(C146,'[1]2023年鄱阳县重点山塘三大责任人'!$B:$E,4,0)</f>
        <v>金盘岭镇汪桥村汪桥组</v>
      </c>
      <c r="F146" s="9" t="str">
        <f>VLOOKUP(C146,'[1]2023年鄱阳县重点山塘三大责任人'!$B:$L,11,0)</f>
        <v>李新平15279371955</v>
      </c>
      <c r="G146" s="9" t="str">
        <f>VLOOKUP(C146,'[1]2023年鄱阳县重点山塘三大责任人'!$B:$N,13,0)</f>
        <v>叶新奎13755737826</v>
      </c>
      <c r="H146" s="9" t="str">
        <f>VLOOKUP(C146,'[1]2023年鄱阳县重点山塘三大责任人'!$B:$M,12,0)</f>
        <v>吴昊13767301877</v>
      </c>
      <c r="I146" s="9"/>
    </row>
    <row r="147" s="1" customFormat="1" ht="24" customHeight="1" spans="1:9">
      <c r="A147" s="8">
        <v>149</v>
      </c>
      <c r="B147" s="8">
        <v>2089</v>
      </c>
      <c r="C147" s="11" t="s">
        <v>3278</v>
      </c>
      <c r="D147" s="9">
        <v>5.83</v>
      </c>
      <c r="E147" s="9" t="str">
        <f>VLOOKUP(C147,'[1]2023年鄱阳县重点山塘三大责任人'!$B:$E,4,0)</f>
        <v>金盘岭镇分水岭村分水岭组</v>
      </c>
      <c r="F147" s="9" t="str">
        <f>VLOOKUP(C147,'[1]2023年鄱阳县重点山塘三大责任人'!$B:$L,11,0)</f>
        <v>李柏林13767375860</v>
      </c>
      <c r="G147" s="9" t="str">
        <f>VLOOKUP(C147,'[1]2023年鄱阳县重点山塘三大责任人'!$B:$N,13,0)</f>
        <v>叶新奎13755737826</v>
      </c>
      <c r="H147" s="9" t="str">
        <f>VLOOKUP(C147,'[1]2023年鄱阳县重点山塘三大责任人'!$B:$M,12,0)</f>
        <v>戴会议13755333715</v>
      </c>
      <c r="I147" s="9"/>
    </row>
    <row r="148" s="1" customFormat="1" ht="24" customHeight="1" spans="1:9">
      <c r="A148" s="8">
        <v>150</v>
      </c>
      <c r="B148" s="8">
        <v>2093</v>
      </c>
      <c r="C148" s="11" t="s">
        <v>3279</v>
      </c>
      <c r="D148" s="9">
        <v>9.92</v>
      </c>
      <c r="E148" s="9" t="str">
        <f>VLOOKUP(C148,'[1]2023年鄱阳县重点山塘三大责任人'!$B:$E,4,0)</f>
        <v>金盘岭镇居委会懂家坞组</v>
      </c>
      <c r="F148" s="9" t="str">
        <f>VLOOKUP(C148,'[1]2023年鄱阳县重点山塘三大责任人'!$B:$L,11,0)</f>
        <v>段贞15279370066</v>
      </c>
      <c r="G148" s="9" t="str">
        <f>VLOOKUP(C148,'[1]2023年鄱阳县重点山塘三大责任人'!$B:$N,13,0)</f>
        <v>叶新奎13755737826</v>
      </c>
      <c r="H148" s="9" t="str">
        <f>VLOOKUP(C148,'[1]2023年鄱阳县重点山塘三大责任人'!$B:$M,12,0)</f>
        <v>胡斌13970357989</v>
      </c>
      <c r="I148" s="9"/>
    </row>
    <row r="149" s="1" customFormat="1" ht="24" customHeight="1" spans="1:9">
      <c r="A149" s="8">
        <v>151</v>
      </c>
      <c r="B149" s="8">
        <v>2099</v>
      </c>
      <c r="C149" s="11" t="s">
        <v>3280</v>
      </c>
      <c r="D149" s="9">
        <v>9.6</v>
      </c>
      <c r="E149" s="9" t="str">
        <f>VLOOKUP(C149,'[1]2023年鄱阳县重点山塘三大责任人'!$B:$E,4,0)</f>
        <v>金盘岭镇东山坂村东山坂组</v>
      </c>
      <c r="F149" s="9" t="str">
        <f>VLOOKUP(C149,'[1]2023年鄱阳县重点山塘三大责任人'!$B:$L,11,0)</f>
        <v>俞成发13707935281</v>
      </c>
      <c r="G149" s="9" t="str">
        <f>VLOOKUP(C149,'[1]2023年鄱阳县重点山塘三大责任人'!$B:$N,13,0)</f>
        <v>叶新奎13755737826</v>
      </c>
      <c r="H149" s="9" t="str">
        <f>VLOOKUP(C149,'[1]2023年鄱阳县重点山塘三大责任人'!$B:$M,12,0)</f>
        <v>李志火13755736555</v>
      </c>
      <c r="I149" s="9"/>
    </row>
    <row r="150" s="1" customFormat="1" ht="24" customHeight="1" spans="1:9">
      <c r="A150" s="8">
        <v>152</v>
      </c>
      <c r="B150" s="8">
        <v>2133</v>
      </c>
      <c r="C150" s="11" t="s">
        <v>3281</v>
      </c>
      <c r="D150" s="9">
        <v>7.72</v>
      </c>
      <c r="E150" s="9" t="str">
        <f>VLOOKUP(C150,'[1]2023年鄱阳县重点山塘三大责任人'!$B:$E,4,0)</f>
        <v>金盘岭镇广州村广州组</v>
      </c>
      <c r="F150" s="9" t="str">
        <f>VLOOKUP(C150,'[1]2023年鄱阳县重点山塘三大责任人'!$B:$L,11,0)</f>
        <v>李丽13766470768</v>
      </c>
      <c r="G150" s="9" t="str">
        <f>VLOOKUP(C150,'[1]2023年鄱阳县重点山塘三大责任人'!$B:$N,13,0)</f>
        <v>叶新奎13755737826</v>
      </c>
      <c r="H150" s="9" t="str">
        <f>VLOOKUP(C150,'[1]2023年鄱阳县重点山塘三大责任人'!$B:$M,12,0)</f>
        <v>胡冬水17779863355</v>
      </c>
      <c r="I150" s="9"/>
    </row>
    <row r="151" s="1" customFormat="1" ht="24" customHeight="1" spans="1:9">
      <c r="A151" s="8">
        <v>153</v>
      </c>
      <c r="B151" s="8">
        <v>2134</v>
      </c>
      <c r="C151" s="11" t="s">
        <v>3282</v>
      </c>
      <c r="D151" s="9">
        <v>5.76</v>
      </c>
      <c r="E151" s="9" t="str">
        <f>VLOOKUP(C151,'[1]2023年鄱阳县重点山塘三大责任人'!$B:$E,4,0)</f>
        <v>金盘岭镇广州村广州组</v>
      </c>
      <c r="F151" s="9" t="str">
        <f>VLOOKUP(C151,'[1]2023年鄱阳县重点山塘三大责任人'!$B:$L,11,0)</f>
        <v>李丽13766470768</v>
      </c>
      <c r="G151" s="9" t="str">
        <f>VLOOKUP(C151,'[1]2023年鄱阳县重点山塘三大责任人'!$B:$N,13,0)</f>
        <v>叶新奎13755737826</v>
      </c>
      <c r="H151" s="9" t="str">
        <f>VLOOKUP(C151,'[1]2023年鄱阳县重点山塘三大责任人'!$B:$M,12,0)</f>
        <v>汤胜月18897982815</v>
      </c>
      <c r="I151" s="9"/>
    </row>
    <row r="152" s="1" customFormat="1" ht="24" customHeight="1" spans="1:9">
      <c r="A152" s="8">
        <v>154</v>
      </c>
      <c r="B152" s="8">
        <v>2137</v>
      </c>
      <c r="C152" s="11" t="s">
        <v>3283</v>
      </c>
      <c r="D152" s="9">
        <v>5.18</v>
      </c>
      <c r="E152" s="9" t="str">
        <f>VLOOKUP(C152,'[1]2023年鄱阳县重点山塘三大责任人'!$B:$E,4,0)</f>
        <v>金盘岭镇铺前村铺前组</v>
      </c>
      <c r="F152" s="9" t="str">
        <f>VLOOKUP(C152,'[1]2023年鄱阳县重点山塘三大责任人'!$B:$L,11,0)</f>
        <v>蔡伟民14770986728</v>
      </c>
      <c r="G152" s="9" t="str">
        <f>VLOOKUP(C152,'[1]2023年鄱阳县重点山塘三大责任人'!$B:$N,13,0)</f>
        <v>叶新奎13755737826</v>
      </c>
      <c r="H152" s="9" t="str">
        <f>VLOOKUP(C152,'[1]2023年鄱阳县重点山塘三大责任人'!$B:$M,12,0)</f>
        <v>吴想爱13649732634</v>
      </c>
      <c r="I152" s="9"/>
    </row>
    <row r="153" s="1" customFormat="1" ht="24" customHeight="1" spans="1:9">
      <c r="A153" s="8">
        <v>155</v>
      </c>
      <c r="B153" s="8">
        <v>2127</v>
      </c>
      <c r="C153" s="11" t="s">
        <v>3284</v>
      </c>
      <c r="D153" s="9">
        <v>5.76</v>
      </c>
      <c r="E153" s="9" t="str">
        <f>VLOOKUP(C153,'[1]2023年鄱阳县重点山塘三大责任人'!$B:$E,4,0)</f>
        <v>金盘岭镇铺前村铺前组</v>
      </c>
      <c r="F153" s="9" t="str">
        <f>VLOOKUP(C153,'[1]2023年鄱阳县重点山塘三大责任人'!$B:$L,11,0)</f>
        <v>蔡伟民14770986728</v>
      </c>
      <c r="G153" s="9" t="str">
        <f>VLOOKUP(C153,'[1]2023年鄱阳县重点山塘三大责任人'!$B:$N,13,0)</f>
        <v>叶新奎13755737826</v>
      </c>
      <c r="H153" s="9" t="str">
        <f>VLOOKUP(C153,'[1]2023年鄱阳县重点山塘三大责任人'!$B:$M,12,0)</f>
        <v>方合理15070303860</v>
      </c>
      <c r="I153" s="9"/>
    </row>
    <row r="154" s="1" customFormat="1" ht="24" customHeight="1" spans="1:9">
      <c r="A154" s="8">
        <v>156</v>
      </c>
      <c r="B154" s="8">
        <v>2138</v>
      </c>
      <c r="C154" s="11" t="s">
        <v>3285</v>
      </c>
      <c r="D154" s="9">
        <v>5.51</v>
      </c>
      <c r="E154" s="9" t="str">
        <f>VLOOKUP(C154,'[1]2023年鄱阳县重点山塘三大责任人'!$B:$E,4,0)</f>
        <v>金盘岭镇上兰村上兰组</v>
      </c>
      <c r="F154" s="9" t="str">
        <f>VLOOKUP(C154,'[1]2023年鄱阳县重点山塘三大责任人'!$B:$L,11,0)</f>
        <v>郑龙13970359059</v>
      </c>
      <c r="G154" s="9" t="str">
        <f>VLOOKUP(C154,'[1]2023年鄱阳县重点山塘三大责任人'!$B:$N,13,0)</f>
        <v>叶新奎13755737826</v>
      </c>
      <c r="H154" s="9" t="str">
        <f>VLOOKUP(C154,'[1]2023年鄱阳县重点山塘三大责任人'!$B:$M,12,0)</f>
        <v>胡喜崽13755314658</v>
      </c>
      <c r="I154" s="9"/>
    </row>
    <row r="155" s="1" customFormat="1" ht="24" customHeight="1" spans="1:9">
      <c r="A155" s="8">
        <v>157</v>
      </c>
      <c r="B155" s="8">
        <v>2143</v>
      </c>
      <c r="C155" s="11" t="s">
        <v>3286</v>
      </c>
      <c r="D155" s="9">
        <v>5.4</v>
      </c>
      <c r="E155" s="9" t="str">
        <f>VLOOKUP(C155,'[1]2023年鄱阳县重点山塘三大责任人'!$B:$E,4,0)</f>
        <v>金盘岭镇驿田村驿田组</v>
      </c>
      <c r="F155" s="9" t="str">
        <f>VLOOKUP(C155,'[1]2023年鄱阳县重点山塘三大责任人'!$B:$L,11,0)</f>
        <v>程正水13970349261</v>
      </c>
      <c r="G155" s="9" t="str">
        <f>VLOOKUP(C155,'[1]2023年鄱阳县重点山塘三大责任人'!$B:$N,13,0)</f>
        <v>叶新奎13755737826</v>
      </c>
      <c r="H155" s="9" t="str">
        <f>VLOOKUP(C155,'[1]2023年鄱阳县重点山塘三大责任人'!$B:$M,12,0)</f>
        <v>李祖清15932920419</v>
      </c>
      <c r="I155" s="9"/>
    </row>
    <row r="156" s="1" customFormat="1" ht="24" customHeight="1" spans="1:9">
      <c r="A156" s="8">
        <v>158</v>
      </c>
      <c r="B156" s="8">
        <v>2161</v>
      </c>
      <c r="C156" s="11" t="s">
        <v>3287</v>
      </c>
      <c r="D156" s="9">
        <v>5.76</v>
      </c>
      <c r="E156" s="9" t="str">
        <f>VLOOKUP(C156,'[1]2023年鄱阳县重点山塘三大责任人'!$B:$E,4,0)</f>
        <v>金盘岭镇驿田村驿田组</v>
      </c>
      <c r="F156" s="9" t="str">
        <f>VLOOKUP(C156,'[1]2023年鄱阳县重点山塘三大责任人'!$B:$L,11,0)</f>
        <v>程正水13970349261</v>
      </c>
      <c r="G156" s="9" t="str">
        <f>VLOOKUP(C156,'[1]2023年鄱阳县重点山塘三大责任人'!$B:$N,13,0)</f>
        <v>叶新奎13755737826</v>
      </c>
      <c r="H156" s="9" t="str">
        <f>VLOOKUP(C156,'[1]2023年鄱阳县重点山塘三大责任人'!$B:$M,12,0)</f>
        <v>胡国清15216035437</v>
      </c>
      <c r="I156" s="9"/>
    </row>
    <row r="157" s="1" customFormat="1" ht="24" customHeight="1" spans="1:9">
      <c r="A157" s="8">
        <v>159</v>
      </c>
      <c r="B157" s="8">
        <v>2421</v>
      </c>
      <c r="C157" s="9" t="s">
        <v>3288</v>
      </c>
      <c r="D157" s="9">
        <v>7.49</v>
      </c>
      <c r="E157" s="9" t="str">
        <f>VLOOKUP(C157,'[1]2023年鄱阳县重点山塘三大责任人'!$B:$E,4,0)</f>
        <v>乐丰镇塘头村李家组</v>
      </c>
      <c r="F157" s="9" t="str">
        <f>VLOOKUP(C157,'[1]2023年鄱阳县重点山塘三大责任人'!$B:$L,11,0)</f>
        <v>高仁水18270391116</v>
      </c>
      <c r="G157" s="9" t="str">
        <f>VLOOKUP(C157,'[1]2023年鄱阳县重点山塘三大责任人'!$B:$N,13,0)</f>
        <v>许文军13970302795</v>
      </c>
      <c r="H157" s="9" t="str">
        <f>VLOOKUP(C157,'[1]2023年鄱阳县重点山塘三大责任人'!$B:$M,12,0)</f>
        <v>韩红莲15870935897</v>
      </c>
      <c r="I157" s="10" t="s">
        <v>3289</v>
      </c>
    </row>
    <row r="158" s="1" customFormat="1" ht="24" customHeight="1" spans="1:9">
      <c r="A158" s="8">
        <v>160</v>
      </c>
      <c r="B158" s="8">
        <v>2427</v>
      </c>
      <c r="C158" s="9" t="s">
        <v>3290</v>
      </c>
      <c r="D158" s="9">
        <v>7.2</v>
      </c>
      <c r="E158" s="9" t="str">
        <f>VLOOKUP(C158,'[1]2023年鄱阳县重点山塘三大责任人'!$B:$E,4,0)</f>
        <v>乐丰镇铁丰村铁丰组</v>
      </c>
      <c r="F158" s="9" t="str">
        <f>VLOOKUP(C158,'[1]2023年鄱阳县重点山塘三大责任人'!$B:$L,11,0)</f>
        <v>高仁水18270391116</v>
      </c>
      <c r="G158" s="9" t="str">
        <f>VLOOKUP(C158,'[1]2023年鄱阳县重点山塘三大责任人'!$B:$N,13,0)</f>
        <v>许文军13970302795</v>
      </c>
      <c r="H158" s="9" t="str">
        <f>VLOOKUP(C158,'[1]2023年鄱阳县重点山塘三大责任人'!$B:$M,12,0)</f>
        <v>胡卫华18607030968</v>
      </c>
      <c r="I158" s="10" t="s">
        <v>3291</v>
      </c>
    </row>
    <row r="159" s="1" customFormat="1" ht="24" customHeight="1" spans="1:9">
      <c r="A159" s="8">
        <v>161</v>
      </c>
      <c r="B159" s="8">
        <v>2430</v>
      </c>
      <c r="C159" s="9" t="s">
        <v>3292</v>
      </c>
      <c r="D159" s="9">
        <v>5.76</v>
      </c>
      <c r="E159" s="9" t="str">
        <f>VLOOKUP(C159,'[1]2023年鄱阳县重点山塘三大责任人'!$B:$E,4,0)</f>
        <v>乐丰镇铁丰村铁丰组</v>
      </c>
      <c r="F159" s="9" t="str">
        <f>VLOOKUP(C159,'[1]2023年鄱阳县重点山塘三大责任人'!$B:$L,11,0)</f>
        <v>高仁水18270391116</v>
      </c>
      <c r="G159" s="9" t="str">
        <f>VLOOKUP(C159,'[1]2023年鄱阳县重点山塘三大责任人'!$B:$N,13,0)</f>
        <v>许文军13970302795</v>
      </c>
      <c r="H159" s="9" t="str">
        <f>VLOOKUP(C159,'[1]2023年鄱阳县重点山塘三大责任人'!$B:$M,12,0)</f>
        <v>高彩福15707935073</v>
      </c>
      <c r="I159" s="10" t="s">
        <v>3293</v>
      </c>
    </row>
    <row r="160" s="1" customFormat="1" ht="24" customHeight="1" spans="1:9">
      <c r="A160" s="8">
        <v>162</v>
      </c>
      <c r="B160" s="8">
        <v>2446</v>
      </c>
      <c r="C160" s="9" t="s">
        <v>3294</v>
      </c>
      <c r="D160" s="9">
        <v>9.41</v>
      </c>
      <c r="E160" s="9" t="str">
        <f>VLOOKUP(C160,'[1]2023年鄱阳县重点山塘三大责任人'!$B:$E,4,0)</f>
        <v>乐丰镇桐山村廉家组</v>
      </c>
      <c r="F160" s="9" t="str">
        <f>VLOOKUP(C160,'[1]2023年鄱阳县重点山塘三大责任人'!$B:$L,11,0)</f>
        <v>何  蓓15270082130</v>
      </c>
      <c r="G160" s="9" t="str">
        <f>VLOOKUP(C160,'[1]2023年鄱阳县重点山塘三大责任人'!$B:$N,13,0)</f>
        <v>许文军13970302795</v>
      </c>
      <c r="H160" s="9" t="str">
        <f>VLOOKUP(C160,'[1]2023年鄱阳县重点山塘三大责任人'!$B:$M,12,0)</f>
        <v>廉本功18770357658</v>
      </c>
      <c r="I160" s="10" t="s">
        <v>3289</v>
      </c>
    </row>
    <row r="161" s="1" customFormat="1" ht="24" customHeight="1" spans="1:9">
      <c r="A161" s="8">
        <v>163</v>
      </c>
      <c r="B161" s="8">
        <v>2447</v>
      </c>
      <c r="C161" s="9" t="s">
        <v>3295</v>
      </c>
      <c r="D161" s="9">
        <v>6.72</v>
      </c>
      <c r="E161" s="9" t="str">
        <f>VLOOKUP(C161,'[1]2023年鄱阳县重点山塘三大责任人'!$B:$E,4,0)</f>
        <v>乐丰镇桐山村朱家组</v>
      </c>
      <c r="F161" s="9" t="str">
        <f>VLOOKUP(C161,'[1]2023年鄱阳县重点山塘三大责任人'!$B:$L,11,0)</f>
        <v>何蓓15270082130</v>
      </c>
      <c r="G161" s="9" t="str">
        <f>VLOOKUP(C161,'[1]2023年鄱阳县重点山塘三大责任人'!$B:$N,13,0)</f>
        <v>许文军13970302795</v>
      </c>
      <c r="H161" s="9" t="str">
        <f>VLOOKUP(C161,'[1]2023年鄱阳县重点山塘三大责任人'!$B:$M,12,0)</f>
        <v>廉光耀18770396086</v>
      </c>
      <c r="I161" s="10" t="s">
        <v>3293</v>
      </c>
    </row>
    <row r="162" s="1" customFormat="1" ht="24" customHeight="1" spans="1:9">
      <c r="A162" s="8">
        <v>164</v>
      </c>
      <c r="B162" s="8">
        <v>2448</v>
      </c>
      <c r="C162" s="9" t="s">
        <v>3296</v>
      </c>
      <c r="D162" s="9">
        <v>9.36</v>
      </c>
      <c r="E162" s="9" t="str">
        <f>VLOOKUP(C162,'[1]2023年鄱阳县重点山塘三大责任人'!$B:$E,4,0)</f>
        <v>乐丰镇桐山村送仪组</v>
      </c>
      <c r="F162" s="9" t="str">
        <f>VLOOKUP(C162,'[1]2023年鄱阳县重点山塘三大责任人'!$B:$L,11,0)</f>
        <v>何  蓓15270082130</v>
      </c>
      <c r="G162" s="9" t="str">
        <f>VLOOKUP(C162,'[1]2023年鄱阳县重点山塘三大责任人'!$B:$N,13,0)</f>
        <v>许文军13970302795</v>
      </c>
      <c r="H162" s="9" t="str">
        <f>VLOOKUP(C162,'[1]2023年鄱阳县重点山塘三大责任人'!$B:$M,12,0)</f>
        <v>廉光耀18770396086</v>
      </c>
      <c r="I162" s="10" t="s">
        <v>3293</v>
      </c>
    </row>
    <row r="163" s="1" customFormat="1" ht="24" customHeight="1" spans="1:9">
      <c r="A163" s="8">
        <v>165</v>
      </c>
      <c r="B163" s="8">
        <v>2449</v>
      </c>
      <c r="C163" s="9" t="s">
        <v>3297</v>
      </c>
      <c r="D163" s="9">
        <v>6.72</v>
      </c>
      <c r="E163" s="9" t="str">
        <f>VLOOKUP(C163,'[1]2023年鄱阳县重点山塘三大责任人'!$B:$E,4,0)</f>
        <v>乐丰镇桐山村何源组</v>
      </c>
      <c r="F163" s="9" t="str">
        <f>VLOOKUP(C163,'[1]2023年鄱阳县重点山塘三大责任人'!$B:$L,11,0)</f>
        <v>何  蓓15270082130</v>
      </c>
      <c r="G163" s="9" t="str">
        <f>VLOOKUP(C163,'[1]2023年鄱阳县重点山塘三大责任人'!$B:$N,13,0)</f>
        <v>许文军13970302795</v>
      </c>
      <c r="H163" s="9" t="str">
        <f>VLOOKUP(C163,'[1]2023年鄱阳县重点山塘三大责任人'!$B:$M,12,0)</f>
        <v>程春风15107936280</v>
      </c>
      <c r="I163" s="10" t="s">
        <v>1054</v>
      </c>
    </row>
    <row r="164" s="1" customFormat="1" ht="24" customHeight="1" spans="1:9">
      <c r="A164" s="8">
        <v>166</v>
      </c>
      <c r="B164" s="8">
        <v>2413</v>
      </c>
      <c r="C164" s="9" t="s">
        <v>3298</v>
      </c>
      <c r="D164" s="9">
        <v>6.24</v>
      </c>
      <c r="E164" s="9" t="str">
        <f>VLOOKUP(C164,'[1]2023年鄱阳县重点山塘三大责任人'!$B:$E,4,0)</f>
        <v>乐丰镇泗联农场泗联村</v>
      </c>
      <c r="F164" s="9" t="str">
        <f>VLOOKUP(C164,'[1]2023年鄱阳县重点山塘三大责任人'!$B:$L,11,0)</f>
        <v>雷建文18679341184</v>
      </c>
      <c r="G164" s="9" t="str">
        <f>VLOOKUP(C164,'[1]2023年鄱阳县重点山塘三大责任人'!$B:$N,13,0)</f>
        <v>许文军13970302795</v>
      </c>
      <c r="H164" s="9" t="str">
        <f>VLOOKUP(C164,'[1]2023年鄱阳县重点山塘三大责任人'!$B:$M,12,0)</f>
        <v>王新荣15179376686</v>
      </c>
      <c r="I164" s="10" t="s">
        <v>3291</v>
      </c>
    </row>
    <row r="165" s="1" customFormat="1" ht="24" customHeight="1" spans="1:9">
      <c r="A165" s="8">
        <v>167</v>
      </c>
      <c r="B165" s="8">
        <v>2419</v>
      </c>
      <c r="C165" s="9" t="s">
        <v>3299</v>
      </c>
      <c r="D165" s="9">
        <v>7.68</v>
      </c>
      <c r="E165" s="9" t="str">
        <f>VLOOKUP(C165,'[1]2023年鄱阳县重点山塘三大责任人'!$B:$E,4,0)</f>
        <v>乐丰镇塘头村李家组</v>
      </c>
      <c r="F165" s="9" t="str">
        <f>VLOOKUP(C165,'[1]2023年鄱阳县重点山塘三大责任人'!$B:$L,11,0)</f>
        <v>雷建文18679341184</v>
      </c>
      <c r="G165" s="9" t="str">
        <f>VLOOKUP(C165,'[1]2023年鄱阳县重点山塘三大责任人'!$B:$N,13,0)</f>
        <v>许文军13970302795</v>
      </c>
      <c r="H165" s="9" t="str">
        <f>VLOOKUP(C165,'[1]2023年鄱阳县重点山塘三大责任人'!$B:$M,12,0)</f>
        <v>胡昌明13767348186</v>
      </c>
      <c r="I165" s="10" t="s">
        <v>1054</v>
      </c>
    </row>
    <row r="166" s="1" customFormat="1" ht="24" customHeight="1" spans="1:9">
      <c r="A166" s="8">
        <v>168</v>
      </c>
      <c r="B166" s="8">
        <v>2432</v>
      </c>
      <c r="C166" s="9" t="s">
        <v>3300</v>
      </c>
      <c r="D166" s="9">
        <v>7.39</v>
      </c>
      <c r="E166" s="9" t="str">
        <f>VLOOKUP(C166,'[1]2023年鄱阳县重点山塘三大责任人'!$B:$E,4,0)</f>
        <v>乐丰镇十字分场十字河</v>
      </c>
      <c r="F166" s="9" t="str">
        <f>VLOOKUP(C166,'[1]2023年鄱阳县重点山塘三大责任人'!$B:$L,11,0)</f>
        <v>雷建文18679341184</v>
      </c>
      <c r="G166" s="9" t="str">
        <f>VLOOKUP(C166,'[1]2023年鄱阳县重点山塘三大责任人'!$B:$N,13,0)</f>
        <v>许文军13970302495</v>
      </c>
      <c r="H166" s="9" t="str">
        <f>VLOOKUP(C166,'[1]2023年鄱阳县重点山塘三大责任人'!$B:$M,12,0)</f>
        <v>王文来13576311011</v>
      </c>
      <c r="I166" s="10" t="s">
        <v>3293</v>
      </c>
    </row>
    <row r="167" s="1" customFormat="1" ht="24" customHeight="1" spans="1:9">
      <c r="A167" s="8">
        <v>169</v>
      </c>
      <c r="B167" s="8">
        <v>2434</v>
      </c>
      <c r="C167" s="9" t="s">
        <v>3301</v>
      </c>
      <c r="D167" s="9">
        <v>6.72</v>
      </c>
      <c r="E167" s="9" t="str">
        <f>VLOOKUP(C167,'[1]2023年鄱阳县重点山塘三大责任人'!$B:$E,4,0)</f>
        <v>乐丰镇红英村姜山组</v>
      </c>
      <c r="F167" s="9" t="str">
        <f>VLOOKUP(C167,'[1]2023年鄱阳县重点山塘三大责任人'!$B:$L,11,0)</f>
        <v>雷建文18679341184</v>
      </c>
      <c r="G167" s="9" t="str">
        <f>VLOOKUP(C167,'[1]2023年鄱阳县重点山塘三大责任人'!$B:$N,13,0)</f>
        <v>许文军13970302795</v>
      </c>
      <c r="H167" s="9" t="str">
        <f>VLOOKUP(C167,'[1]2023年鄱阳县重点山塘三大责任人'!$B:$M,12,0)</f>
        <v>王新荣15179376686</v>
      </c>
      <c r="I167" s="12"/>
    </row>
    <row r="168" s="1" customFormat="1" ht="24" customHeight="1" spans="1:9">
      <c r="A168" s="8">
        <v>170</v>
      </c>
      <c r="B168" s="8">
        <v>2441</v>
      </c>
      <c r="C168" s="9" t="s">
        <v>3302</v>
      </c>
      <c r="D168" s="9">
        <v>6.72</v>
      </c>
      <c r="E168" s="9" t="str">
        <f>VLOOKUP(C168,'[1]2023年鄱阳县重点山塘三大责任人'!$B:$E,4,0)</f>
        <v>乐丰镇红英村陈家组</v>
      </c>
      <c r="F168" s="9" t="str">
        <f>VLOOKUP(C168,'[1]2023年鄱阳县重点山塘三大责任人'!$B:$L,11,0)</f>
        <v>雷建文18679341184</v>
      </c>
      <c r="G168" s="9" t="str">
        <f>VLOOKUP(C168,'[1]2023年鄱阳县重点山塘三大责任人'!$B:$N,13,0)</f>
        <v>许文军13970302795</v>
      </c>
      <c r="H168" s="9" t="str">
        <f>VLOOKUP(C168,'[1]2023年鄱阳县重点山塘三大责任人'!$B:$M,12,0)</f>
        <v>王文来13576311011</v>
      </c>
      <c r="I168" s="10" t="s">
        <v>3293</v>
      </c>
    </row>
    <row r="169" s="1" customFormat="1" ht="24" customHeight="1" spans="1:9">
      <c r="A169" s="8">
        <v>171</v>
      </c>
      <c r="B169" s="8">
        <v>2442</v>
      </c>
      <c r="C169" s="9" t="s">
        <v>3303</v>
      </c>
      <c r="D169" s="9">
        <v>7.28</v>
      </c>
      <c r="E169" s="9" t="str">
        <f>VLOOKUP(C169,'[1]2023年鄱阳县重点山塘三大责任人'!$B:$E,4,0)</f>
        <v>乐丰镇红英村英范组</v>
      </c>
      <c r="F169" s="9" t="str">
        <f>VLOOKUP(C169,'[1]2023年鄱阳县重点山塘三大责任人'!$B:$L,11,0)</f>
        <v>雷建文18679341184</v>
      </c>
      <c r="G169" s="9" t="str">
        <f>VLOOKUP(C169,'[1]2023年鄱阳县重点山塘三大责任人'!$B:$N,13,0)</f>
        <v>许文军13970302795</v>
      </c>
      <c r="H169" s="9" t="str">
        <f>VLOOKUP(C169,'[1]2023年鄱阳县重点山塘三大责任人'!$B:$M,12,0)</f>
        <v>胡昌明13767348186</v>
      </c>
      <c r="I169" s="10" t="s">
        <v>1054</v>
      </c>
    </row>
    <row r="170" s="1" customFormat="1" ht="24" customHeight="1" spans="1:9">
      <c r="A170" s="8">
        <v>172</v>
      </c>
      <c r="B170" s="8">
        <v>2444</v>
      </c>
      <c r="C170" s="9" t="s">
        <v>3304</v>
      </c>
      <c r="D170" s="9">
        <v>8.96</v>
      </c>
      <c r="E170" s="9" t="str">
        <f>VLOOKUP(C170,'[1]2023年鄱阳县重点山塘三大责任人'!$B:$E,4,0)</f>
        <v>乐丰镇红英村英范组</v>
      </c>
      <c r="F170" s="9" t="str">
        <f>VLOOKUP(C170,'[1]2023年鄱阳县重点山塘三大责任人'!$B:$L,11,0)</f>
        <v>雷建文18679341184</v>
      </c>
      <c r="G170" s="9" t="str">
        <f>VLOOKUP(C170,'[1]2023年鄱阳县重点山塘三大责任人'!$B:$N,13,0)</f>
        <v>许文军13970302795</v>
      </c>
      <c r="H170" s="9" t="str">
        <f>VLOOKUP(C170,'[1]2023年鄱阳县重点山塘三大责任人'!$B:$M,12,0)</f>
        <v>吴振南13970312640</v>
      </c>
      <c r="I170" s="10" t="s">
        <v>3305</v>
      </c>
    </row>
    <row r="171" s="1" customFormat="1" ht="24" customHeight="1" spans="1:9">
      <c r="A171" s="8">
        <v>173</v>
      </c>
      <c r="B171" s="8">
        <v>2450</v>
      </c>
      <c r="C171" s="9" t="s">
        <v>3306</v>
      </c>
      <c r="D171" s="9">
        <v>9.36</v>
      </c>
      <c r="E171" s="9" t="str">
        <f>VLOOKUP(C171,'[1]2023年鄱阳县重点山塘三大责任人'!$B:$E,4,0)</f>
        <v>乐丰镇丰源村黄家组</v>
      </c>
      <c r="F171" s="9" t="str">
        <f>VLOOKUP(C171,'[1]2023年鄱阳县重点山塘三大责任人'!$B:$L,11,0)</f>
        <v>徐海根13879356884</v>
      </c>
      <c r="G171" s="9" t="str">
        <f>VLOOKUP(C171,'[1]2023年鄱阳县重点山塘三大责任人'!$B:$N,13,0)</f>
        <v>许文军13970302795</v>
      </c>
      <c r="H171" s="9" t="str">
        <f>VLOOKUP(C171,'[1]2023年鄱阳县重点山塘三大责任人'!$B:$M,12,0)</f>
        <v>黄培红15079360207</v>
      </c>
      <c r="I171" s="10" t="s">
        <v>3289</v>
      </c>
    </row>
    <row r="172" s="1" customFormat="1" ht="24" customHeight="1" spans="1:9">
      <c r="A172" s="8">
        <v>174</v>
      </c>
      <c r="B172" s="8">
        <v>2451</v>
      </c>
      <c r="C172" s="9" t="s">
        <v>3307</v>
      </c>
      <c r="D172" s="9">
        <v>5.95</v>
      </c>
      <c r="E172" s="9" t="str">
        <f>VLOOKUP(C172,'[1]2023年鄱阳县重点山塘三大责任人'!$B:$E,4,0)</f>
        <v>乐丰镇东风村东湖组</v>
      </c>
      <c r="F172" s="9" t="str">
        <f>VLOOKUP(C172,'[1]2023年鄱阳县重点山塘三大责任人'!$B:$L,11,0)</f>
        <v>徐海根13879356884</v>
      </c>
      <c r="G172" s="9" t="str">
        <f>VLOOKUP(C172,'[1]2023年鄱阳县重点山塘三大责任人'!$B:$N,13,0)</f>
        <v>许文军13970302795</v>
      </c>
      <c r="H172" s="9" t="str">
        <f>VLOOKUP(C172,'[1]2023年鄱阳县重点山塘三大责任人'!$B:$M,12,0)</f>
        <v>杨来平13755383888</v>
      </c>
      <c r="I172" s="10" t="s">
        <v>3291</v>
      </c>
    </row>
    <row r="173" s="1" customFormat="1" ht="24" customHeight="1" spans="1:9">
      <c r="A173" s="8">
        <v>175</v>
      </c>
      <c r="B173" s="8">
        <v>2456</v>
      </c>
      <c r="C173" s="9" t="s">
        <v>3308</v>
      </c>
      <c r="D173" s="9">
        <v>9.79</v>
      </c>
      <c r="E173" s="9" t="str">
        <f>VLOOKUP(C173,'[1]2023年鄱阳县重点山塘三大责任人'!$B:$E,4,0)</f>
        <v>乐丰镇丰源村陈家组</v>
      </c>
      <c r="F173" s="9" t="str">
        <f>VLOOKUP(C173,'[1]2023年鄱阳县重点山塘三大责任人'!$B:$L,11,0)</f>
        <v>徐海根13879356884</v>
      </c>
      <c r="G173" s="9" t="str">
        <f>VLOOKUP(C173,'[1]2023年鄱阳县重点山塘三大责任人'!$B:$N,13,0)</f>
        <v>许文军13970302795</v>
      </c>
      <c r="H173" s="9" t="str">
        <f>VLOOKUP(C173,'[1]2023年鄱阳县重点山塘三大责任人'!$B:$M,12,0)</f>
        <v>杨来平13755383888</v>
      </c>
      <c r="I173" s="10" t="s">
        <v>3291</v>
      </c>
    </row>
    <row r="174" s="1" customFormat="1" ht="24" customHeight="1" spans="1:9">
      <c r="A174" s="8">
        <v>176</v>
      </c>
      <c r="B174" s="8">
        <v>2458</v>
      </c>
      <c r="C174" s="9" t="s">
        <v>3309</v>
      </c>
      <c r="D174" s="9">
        <v>5.76</v>
      </c>
      <c r="E174" s="9" t="str">
        <f>VLOOKUP(C174,'[1]2023年鄱阳县重点山塘三大责任人'!$B:$E,4,0)</f>
        <v>乐丰镇南山村姚万组</v>
      </c>
      <c r="F174" s="9" t="str">
        <f>VLOOKUP(C174,'[1]2023年鄱阳县重点山塘三大责任人'!$B:$L,11,0)</f>
        <v>徐海根13879356884</v>
      </c>
      <c r="G174" s="9" t="str">
        <f>VLOOKUP(C174,'[1]2023年鄱阳县重点山塘三大责任人'!$B:$N,13,0)</f>
        <v>许文军13970302795</v>
      </c>
      <c r="H174" s="9" t="str">
        <f>VLOOKUP(C174,'[1]2023年鄱阳县重点山塘三大责任人'!$B:$M,12,0)</f>
        <v>杨来平13755383888</v>
      </c>
      <c r="I174" s="10" t="s">
        <v>3293</v>
      </c>
    </row>
    <row r="175" s="1" customFormat="1" ht="24" customHeight="1" spans="1:9">
      <c r="A175" s="8">
        <v>177</v>
      </c>
      <c r="B175" s="8">
        <v>2459</v>
      </c>
      <c r="C175" s="9" t="s">
        <v>3310</v>
      </c>
      <c r="D175" s="9">
        <v>6.72</v>
      </c>
      <c r="E175" s="9" t="str">
        <f>VLOOKUP(C175,'[1]2023年鄱阳县重点山塘三大责任人'!$B:$E,4,0)</f>
        <v>乐丰镇南山村下杨组</v>
      </c>
      <c r="F175" s="9" t="str">
        <f>VLOOKUP(C175,'[1]2023年鄱阳县重点山塘三大责任人'!$B:$L,11,0)</f>
        <v>虞卫尊15170383873</v>
      </c>
      <c r="G175" s="9" t="str">
        <f>VLOOKUP(C175,'[1]2023年鄱阳县重点山塘三大责任人'!$B:$N,13,0)</f>
        <v>许文军13970302795</v>
      </c>
      <c r="H175" s="9" t="str">
        <f>VLOOKUP(C175,'[1]2023年鄱阳县重点山塘三大责任人'!$B:$M,12,0)</f>
        <v>张新枝13870305496</v>
      </c>
      <c r="I175" s="10" t="s">
        <v>3291</v>
      </c>
    </row>
    <row r="176" s="1" customFormat="1" ht="24" customHeight="1" spans="1:9">
      <c r="A176" s="8">
        <v>178</v>
      </c>
      <c r="B176" s="8">
        <v>2460</v>
      </c>
      <c r="C176" s="9" t="s">
        <v>3311</v>
      </c>
      <c r="D176" s="9">
        <v>6.72</v>
      </c>
      <c r="E176" s="9" t="str">
        <f>VLOOKUP(C176,'[1]2023年鄱阳县重点山塘三大责任人'!$B:$E,4,0)</f>
        <v>乐丰镇南山村下家组</v>
      </c>
      <c r="F176" s="9" t="str">
        <f>VLOOKUP(C176,'[1]2023年鄱阳县重点山塘三大责任人'!$B:$L,11,0)</f>
        <v>虞卫尊15170383873</v>
      </c>
      <c r="G176" s="9" t="str">
        <f>VLOOKUP(C176,'[1]2023年鄱阳县重点山塘三大责任人'!$B:$N,13,0)</f>
        <v>许文军13970302795</v>
      </c>
      <c r="H176" s="9" t="str">
        <f>VLOOKUP(C176,'[1]2023年鄱阳县重点山塘三大责任人'!$B:$M,12,0)</f>
        <v>黄信红15970399359</v>
      </c>
      <c r="I176" s="10" t="s">
        <v>3293</v>
      </c>
    </row>
    <row r="177" s="1" customFormat="1" ht="24" customHeight="1" spans="1:9">
      <c r="A177" s="8">
        <v>179</v>
      </c>
      <c r="B177" s="8">
        <v>2436</v>
      </c>
      <c r="C177" s="9" t="s">
        <v>3312</v>
      </c>
      <c r="D177" s="9">
        <v>6.16</v>
      </c>
      <c r="E177" s="9" t="str">
        <f>VLOOKUP(C177,'[1]2023年鄱阳县重点山塘三大责任人'!$B:$E,4,0)</f>
        <v>乐丰镇红英村姜山组</v>
      </c>
      <c r="F177" s="9" t="str">
        <f>VLOOKUP(C177,'[1]2023年鄱阳县重点山塘三大责任人'!$B:$L,11,0)</f>
        <v>虞卫尊15170383873</v>
      </c>
      <c r="G177" s="9" t="str">
        <f>VLOOKUP(C177,'[1]2023年鄱阳县重点山塘三大责任人'!$B:$N,13,0)</f>
        <v>许文军13970302795</v>
      </c>
      <c r="H177" s="9" t="str">
        <f>VLOOKUP(C177,'[1]2023年鄱阳县重点山塘三大责任人'!$B:$M,12,0)</f>
        <v>黄信红15970399359</v>
      </c>
      <c r="I177" s="10" t="s">
        <v>3293</v>
      </c>
    </row>
    <row r="178" s="1" customFormat="1" ht="24" customHeight="1" spans="1:9">
      <c r="A178" s="8">
        <v>180</v>
      </c>
      <c r="B178" s="8">
        <v>2437</v>
      </c>
      <c r="C178" s="9" t="s">
        <v>3313</v>
      </c>
      <c r="D178" s="9">
        <v>7.06</v>
      </c>
      <c r="E178" s="9" t="str">
        <f>VLOOKUP(C178,'[1]2023年鄱阳县重点山塘三大责任人'!$B:$E,4,0)</f>
        <v>乐丰镇红英村英庙前</v>
      </c>
      <c r="F178" s="9" t="str">
        <f>VLOOKUP(C178,'[1]2023年鄱阳县重点山塘三大责任人'!$B:$L,11,0)</f>
        <v>虞卫尊15170383873</v>
      </c>
      <c r="G178" s="9" t="str">
        <f>VLOOKUP(C178,'[1]2023年鄱阳县重点山塘三大责任人'!$B:$N,13,0)</f>
        <v>许文军13970302795</v>
      </c>
      <c r="H178" s="9" t="str">
        <f>VLOOKUP(C178,'[1]2023年鄱阳县重点山塘三大责任人'!$B:$M,12,0)</f>
        <v>张新枝13870305496</v>
      </c>
      <c r="I178" s="10" t="s">
        <v>3291</v>
      </c>
    </row>
    <row r="179" s="1" customFormat="1" ht="24" customHeight="1" spans="1:9">
      <c r="A179" s="8">
        <v>181</v>
      </c>
      <c r="B179" s="8">
        <v>2438</v>
      </c>
      <c r="C179" s="9" t="s">
        <v>3314</v>
      </c>
      <c r="D179" s="9">
        <v>6.62</v>
      </c>
      <c r="E179" s="9" t="str">
        <f>VLOOKUP(C179,'[1]2023年鄱阳县重点山塘三大责任人'!$B:$E,4,0)</f>
        <v>乐丰镇红英村黄家组</v>
      </c>
      <c r="F179" s="9" t="str">
        <f>VLOOKUP(C179,'[1]2023年鄱阳县重点山塘三大责任人'!$B:$L,11,0)</f>
        <v>虞卫尊15170383873</v>
      </c>
      <c r="G179" s="9" t="str">
        <f>VLOOKUP(C179,'[1]2023年鄱阳县重点山塘三大责任人'!$B:$N,13,0)</f>
        <v>许文军13970302795</v>
      </c>
      <c r="H179" s="9" t="str">
        <f>VLOOKUP(C179,'[1]2023年鄱阳县重点山塘三大责任人'!$B:$M,12,0)</f>
        <v>张新枝13870305496</v>
      </c>
      <c r="I179" s="10" t="s">
        <v>3291</v>
      </c>
    </row>
    <row r="180" s="1" customFormat="1" ht="24" customHeight="1" spans="1:9">
      <c r="A180" s="8">
        <v>182</v>
      </c>
      <c r="B180" s="8">
        <v>2443</v>
      </c>
      <c r="C180" s="9" t="s">
        <v>3315</v>
      </c>
      <c r="D180" s="9">
        <v>7.06</v>
      </c>
      <c r="E180" s="9" t="str">
        <f>VLOOKUP(C180,'[1]2023年鄱阳县重点山塘三大责任人'!$B:$E,4,0)</f>
        <v>乐丰镇红英村英范组</v>
      </c>
      <c r="F180" s="9" t="str">
        <f>VLOOKUP(C180,'[1]2023年鄱阳县重点山塘三大责任人'!$B:$L,11,0)</f>
        <v>虞卫尊15170383873</v>
      </c>
      <c r="G180" s="9" t="str">
        <f>VLOOKUP(C180,'[1]2023年鄱阳县重点山塘三大责任人'!$B:$N,13,0)</f>
        <v>许文军13970302795</v>
      </c>
      <c r="H180" s="9" t="str">
        <f>VLOOKUP(C180,'[1]2023年鄱阳县重点山塘三大责任人'!$B:$M,12,0)</f>
        <v>黄信红15970399359</v>
      </c>
      <c r="I180" s="10" t="s">
        <v>3293</v>
      </c>
    </row>
    <row r="181" s="1" customFormat="1" ht="24" customHeight="1" spans="1:9">
      <c r="A181" s="8">
        <v>183</v>
      </c>
      <c r="B181" s="8">
        <v>2452</v>
      </c>
      <c r="C181" s="9" t="s">
        <v>3316</v>
      </c>
      <c r="D181" s="9">
        <v>5.24</v>
      </c>
      <c r="E181" s="9" t="str">
        <f>VLOOKUP(C181,'[1]2023年鄱阳县重点山塘三大责任人'!$B:$E,4,0)</f>
        <v>乐丰镇东风村板子组</v>
      </c>
      <c r="F181" s="9" t="str">
        <f>VLOOKUP(C181,'[1]2023年鄱阳县重点山塘三大责任人'!$B:$L,11,0)</f>
        <v>虞卫尊15170383873</v>
      </c>
      <c r="G181" s="9" t="str">
        <f>VLOOKUP(C181,'[1]2023年鄱阳县重点山塘三大责任人'!$B:$N,13,0)</f>
        <v>许文军13970302795</v>
      </c>
      <c r="H181" s="9" t="str">
        <f>VLOOKUP(C181,'[1]2023年鄱阳县重点山塘三大责任人'!$B:$M,12,0)</f>
        <v>黄信红15970399359</v>
      </c>
      <c r="I181" s="10" t="s">
        <v>3293</v>
      </c>
    </row>
    <row r="182" s="1" customFormat="1" ht="24" customHeight="1" spans="1:9">
      <c r="A182" s="8">
        <v>184</v>
      </c>
      <c r="B182" s="8">
        <v>2453</v>
      </c>
      <c r="C182" s="9" t="s">
        <v>3317</v>
      </c>
      <c r="D182" s="9">
        <v>8.1</v>
      </c>
      <c r="E182" s="9" t="str">
        <f>VLOOKUP(C182,'[1]2023年鄱阳县重点山塘三大责任人'!$B:$E,4,0)</f>
        <v>乐丰镇东风村板子组</v>
      </c>
      <c r="F182" s="9" t="str">
        <f>VLOOKUP(C182,'[1]2023年鄱阳县重点山塘三大责任人'!$B:$L,11,0)</f>
        <v>虞卫尊15170383873</v>
      </c>
      <c r="G182" s="9" t="str">
        <f>VLOOKUP(C182,'[1]2023年鄱阳县重点山塘三大责任人'!$B:$N,13,0)</f>
        <v>许文军13970302795</v>
      </c>
      <c r="H182" s="9" t="str">
        <f>VLOOKUP(C182,'[1]2023年鄱阳县重点山塘三大责任人'!$B:$M,12,0)</f>
        <v>张新枝13870305496</v>
      </c>
      <c r="I182" s="10" t="s">
        <v>3291</v>
      </c>
    </row>
    <row r="183" s="1" customFormat="1" ht="24" customHeight="1" spans="1:9">
      <c r="A183" s="8">
        <v>185</v>
      </c>
      <c r="B183" s="8">
        <v>2455</v>
      </c>
      <c r="C183" s="9" t="s">
        <v>3318</v>
      </c>
      <c r="D183" s="9">
        <v>7.84</v>
      </c>
      <c r="E183" s="9" t="str">
        <f>VLOOKUP(C183,'[1]2023年鄱阳县重点山塘三大责任人'!$B:$E,4,0)</f>
        <v>乐丰镇南山村姚万组</v>
      </c>
      <c r="F183" s="9" t="str">
        <f>VLOOKUP(C183,'[1]2023年鄱阳县重点山塘三大责任人'!$B:$L,11,0)</f>
        <v>张春柏13979366782</v>
      </c>
      <c r="G183" s="9" t="str">
        <f>VLOOKUP(C183,'[1]2023年鄱阳县重点山塘三大责任人'!$B:$N,13,0)</f>
        <v>许文军13970302795</v>
      </c>
      <c r="H183" s="9" t="str">
        <f>VLOOKUP(C183,'[1]2023年鄱阳县重点山塘三大责任人'!$B:$M,12,0)</f>
        <v>许文忠13879349970</v>
      </c>
      <c r="I183" s="13" t="s">
        <v>3293</v>
      </c>
    </row>
    <row r="184" s="1" customFormat="1" ht="24" customHeight="1" spans="1:9">
      <c r="A184" s="8">
        <v>186</v>
      </c>
      <c r="B184" s="8">
        <v>2457</v>
      </c>
      <c r="C184" s="9" t="s">
        <v>3319</v>
      </c>
      <c r="D184" s="9">
        <v>9.72</v>
      </c>
      <c r="E184" s="9" t="str">
        <f>VLOOKUP(C184,'[1]2023年鄱阳县重点山塘三大责任人'!$B:$E,4,0)</f>
        <v>乐丰镇丰源村聂家村</v>
      </c>
      <c r="F184" s="9" t="str">
        <f>VLOOKUP(C184,'[1]2023年鄱阳县重点山塘三大责任人'!$B:$L,11,0)</f>
        <v>张洁15179321801</v>
      </c>
      <c r="G184" s="9" t="str">
        <f>VLOOKUP(C184,'[1]2023年鄱阳县重点山塘三大责任人'!$B:$N,13,0)</f>
        <v>许文军13970302795</v>
      </c>
      <c r="H184" s="9" t="str">
        <f>VLOOKUP(C184,'[1]2023年鄱阳县重点山塘三大责任人'!$B:$M,12,0)</f>
        <v>彭少波15932941333</v>
      </c>
      <c r="I184" s="10" t="s">
        <v>3320</v>
      </c>
    </row>
    <row r="185" s="1" customFormat="1" ht="24" customHeight="1" spans="1:9">
      <c r="A185" s="8">
        <v>187</v>
      </c>
      <c r="B185" s="8">
        <v>2461</v>
      </c>
      <c r="C185" s="9" t="s">
        <v>3321</v>
      </c>
      <c r="D185" s="9">
        <v>6.38</v>
      </c>
      <c r="E185" s="9" t="str">
        <f>VLOOKUP(C185,'[1]2023年鄱阳县重点山塘三大责任人'!$B:$E,4,0)</f>
        <v>乐丰镇南山村甑皮组</v>
      </c>
      <c r="F185" s="9" t="str">
        <f>VLOOKUP(C185,'[1]2023年鄱阳县重点山塘三大责任人'!$B:$L,11,0)</f>
        <v>钟太波13517036966</v>
      </c>
      <c r="G185" s="9" t="str">
        <f>VLOOKUP(C185,'[1]2023年鄱阳县重点山塘三大责任人'!$B:$N,13,0)</f>
        <v>许文军13970302795</v>
      </c>
      <c r="H185" s="9" t="str">
        <f>VLOOKUP(C185,'[1]2023年鄱阳县重点山塘三大责任人'!$B:$M,12,0)</f>
        <v>罗时堂18879337440</v>
      </c>
      <c r="I185" s="10" t="s">
        <v>3289</v>
      </c>
    </row>
    <row r="186" s="1" customFormat="1" ht="24" customHeight="1" spans="1:9">
      <c r="A186" s="8">
        <v>188</v>
      </c>
      <c r="B186" s="8">
        <v>2462</v>
      </c>
      <c r="C186" s="9" t="s">
        <v>3322</v>
      </c>
      <c r="D186" s="9">
        <v>6.16</v>
      </c>
      <c r="E186" s="9" t="str">
        <f>VLOOKUP(C186,'[1]2023年鄱阳县重点山塘三大责任人'!$B:$E,4,0)</f>
        <v>乐丰镇丰源村聂新组</v>
      </c>
      <c r="F186" s="9" t="str">
        <f>VLOOKUP(C186,'[1]2023年鄱阳县重点山塘三大责任人'!$B:$L,11,0)</f>
        <v>钟太波13517036966</v>
      </c>
      <c r="G186" s="9" t="str">
        <f>VLOOKUP(C186,'[1]2023年鄱阳县重点山塘三大责任人'!$B:$N,13,0)</f>
        <v>许文军13970302795</v>
      </c>
      <c r="H186" s="9" t="str">
        <f>VLOOKUP(C186,'[1]2023年鄱阳县重点山塘三大责任人'!$B:$M,12,0)</f>
        <v>徐开虹15870966998</v>
      </c>
      <c r="I186" s="10" t="s">
        <v>3320</v>
      </c>
    </row>
    <row r="187" s="1" customFormat="1" ht="24" customHeight="1" spans="1:9">
      <c r="A187" s="8">
        <v>189</v>
      </c>
      <c r="B187" s="8">
        <v>2463</v>
      </c>
      <c r="C187" s="9" t="s">
        <v>3323</v>
      </c>
      <c r="D187" s="9">
        <v>6.12</v>
      </c>
      <c r="E187" s="9" t="str">
        <f>VLOOKUP(C187,'[1]2023年鄱阳县重点山塘三大责任人'!$B:$E,4,0)</f>
        <v>乐丰镇南山村鲁家组</v>
      </c>
      <c r="F187" s="9" t="str">
        <f>VLOOKUP(C187,'[1]2023年鄱阳县重点山塘三大责任人'!$B:$L,11,0)</f>
        <v>周洪剑15216032528</v>
      </c>
      <c r="G187" s="9" t="str">
        <f>VLOOKUP(C187,'[1]2023年鄱阳县重点山塘三大责任人'!$B:$N,13,0)</f>
        <v>许文军13970302795</v>
      </c>
      <c r="H187" s="9" t="str">
        <f>VLOOKUP(C187,'[1]2023年鄱阳县重点山塘三大责任人'!$B:$M,12,0)</f>
        <v>李风银13803596101</v>
      </c>
      <c r="I187" s="10" t="s">
        <v>3293</v>
      </c>
    </row>
    <row r="188" s="1" customFormat="1" ht="24" customHeight="1" spans="1:9">
      <c r="A188" s="8">
        <v>190</v>
      </c>
      <c r="B188" s="8">
        <v>2464</v>
      </c>
      <c r="C188" s="9" t="s">
        <v>3324</v>
      </c>
      <c r="D188" s="9">
        <v>9.72</v>
      </c>
      <c r="E188" s="9" t="str">
        <f>VLOOKUP(C188,'[1]2023年鄱阳县重点山塘三大责任人'!$B:$E,4,0)</f>
        <v>乐丰镇南山村板塘组</v>
      </c>
      <c r="F188" s="9" t="str">
        <f>VLOOKUP(C188,'[1]2023年鄱阳县重点山塘三大责任人'!$B:$L,11,0)</f>
        <v>周洪剑15216032528</v>
      </c>
      <c r="G188" s="9" t="str">
        <f>VLOOKUP(C188,'[1]2023年鄱阳县重点山塘三大责任人'!$B:$N,13,0)</f>
        <v>许文军13970302795</v>
      </c>
      <c r="H188" s="9" t="str">
        <f>VLOOKUP(C188,'[1]2023年鄱阳县重点山塘三大责任人'!$B:$M,12,0)</f>
        <v>张志高13755359449</v>
      </c>
      <c r="I188" s="10" t="s">
        <v>3289</v>
      </c>
    </row>
    <row r="189" s="1" customFormat="1" ht="24" customHeight="1" spans="1:9">
      <c r="A189" s="8">
        <v>191</v>
      </c>
      <c r="B189" s="8">
        <v>2401</v>
      </c>
      <c r="C189" s="9" t="s">
        <v>3325</v>
      </c>
      <c r="D189" s="9">
        <v>9.68</v>
      </c>
      <c r="E189" s="9" t="str">
        <f>VLOOKUP(C189,'[1]2023年鄱阳县重点山塘三大责任人'!$B:$E,4,0)</f>
        <v>莲湖乡莲华村董家嘴组</v>
      </c>
      <c r="F189" s="9" t="str">
        <f>VLOOKUP(C189,'[1]2023年鄱阳县重点山塘三大责任人'!$B:$L,11,0)</f>
        <v>胡强13879358558</v>
      </c>
      <c r="G189" s="9" t="str">
        <f>VLOOKUP(C189,'[1]2023年鄱阳县重点山塘三大责任人'!$B:$N,13,0)</f>
        <v>朱合贵15170378966</v>
      </c>
      <c r="H189" s="9" t="str">
        <f>VLOOKUP(C189,'[1]2023年鄱阳县重点山塘三大责任人'!$B:$M,12,0)</f>
        <v>吴俊武13970326535</v>
      </c>
      <c r="I189" s="9"/>
    </row>
    <row r="190" s="1" customFormat="1" ht="24" customHeight="1" spans="1:9">
      <c r="A190" s="8">
        <v>192</v>
      </c>
      <c r="B190" s="8">
        <v>1515</v>
      </c>
      <c r="C190" s="9" t="s">
        <v>3326</v>
      </c>
      <c r="D190" s="9">
        <v>5.13</v>
      </c>
      <c r="E190" s="9" t="str">
        <f>VLOOKUP(C190,'[1]2023年鄱阳县重点山塘三大责任人'!$B:$E,4,0)</f>
        <v>莲花山乡计林村计林组</v>
      </c>
      <c r="F190" s="9" t="str">
        <f>VLOOKUP(C190,'[1]2023年鄱阳县重点山塘三大责任人'!$B:$L,11,0)</f>
        <v>吴莉燕 13803596272</v>
      </c>
      <c r="G190" s="9" t="str">
        <f>VLOOKUP(C190,'[1]2023年鄱阳县重点山塘三大责任人'!$B:$N,13,0)</f>
        <v>王根平 13767365103</v>
      </c>
      <c r="H190" s="9" t="str">
        <f>VLOOKUP(C190,'[1]2023年鄱阳县重点山塘三大责任人'!$B:$M,12,0)</f>
        <v>王志金 15932931275</v>
      </c>
      <c r="I190" s="9"/>
    </row>
    <row r="191" s="1" customFormat="1" ht="24" customHeight="1" spans="1:9">
      <c r="A191" s="8">
        <v>193</v>
      </c>
      <c r="B191" s="8">
        <v>1580</v>
      </c>
      <c r="C191" s="9" t="s">
        <v>3327</v>
      </c>
      <c r="D191" s="9">
        <v>5.09</v>
      </c>
      <c r="E191" s="9" t="str">
        <f>VLOOKUP(C191,'[1]2023年鄱阳县重点山塘三大责任人'!$B:$E,4,0)</f>
        <v>莲花山乡九流村九流组</v>
      </c>
      <c r="F191" s="9" t="str">
        <f>VLOOKUP(C191,'[1]2023年鄱阳县重点山塘三大责任人'!$B:$L,11,0)</f>
        <v>王建军 15932928998</v>
      </c>
      <c r="G191" s="9" t="str">
        <f>VLOOKUP(C191,'[1]2023年鄱阳县重点山塘三大责任人'!$B:$N,13,0)</f>
        <v>王根平 13767365103</v>
      </c>
      <c r="H191" s="9" t="str">
        <f>VLOOKUP(C191,'[1]2023年鄱阳县重点山塘三大责任人'!$B:$M,12,0)</f>
        <v>吴正清 13879318122</v>
      </c>
      <c r="I191" s="9"/>
    </row>
    <row r="192" s="1" customFormat="1" ht="24" customHeight="1" spans="1:9">
      <c r="A192" s="8">
        <v>194</v>
      </c>
      <c r="B192" s="8">
        <v>1533</v>
      </c>
      <c r="C192" s="9" t="s">
        <v>3328</v>
      </c>
      <c r="D192" s="9">
        <v>5.38</v>
      </c>
      <c r="E192" s="9" t="str">
        <f>VLOOKUP(C192,'[1]2023年鄱阳县重点山塘三大责任人'!$B:$E,4,0)</f>
        <v>莲花山乡九流村九流组</v>
      </c>
      <c r="F192" s="9" t="str">
        <f>VLOOKUP(C192,'[1]2023年鄱阳县重点山塘三大责任人'!$B:$L,11,0)</f>
        <v>陈燕华15270326033</v>
      </c>
      <c r="G192" s="9" t="str">
        <f>VLOOKUP(C192,'[1]2023年鄱阳县重点山塘三大责任人'!$B:$N,13,0)</f>
        <v>王根平 13767365103</v>
      </c>
      <c r="H192" s="9" t="str">
        <f>VLOOKUP(C192,'[1]2023年鄱阳县重点山塘三大责任人'!$B:$M,12,0)</f>
        <v>王金林 18720433821</v>
      </c>
      <c r="I192" s="9"/>
    </row>
    <row r="193" s="1" customFormat="1" ht="24" customHeight="1" spans="1:9">
      <c r="A193" s="8">
        <v>195</v>
      </c>
      <c r="B193" s="8">
        <v>1566</v>
      </c>
      <c r="C193" s="9" t="s">
        <v>3329</v>
      </c>
      <c r="D193" s="9">
        <v>5.2</v>
      </c>
      <c r="E193" s="9" t="str">
        <f>VLOOKUP(C193,'[1]2023年鄱阳县重点山塘三大责任人'!$B:$E,4,0)</f>
        <v>莲花山乡九流村九流组</v>
      </c>
      <c r="F193" s="9" t="str">
        <f>VLOOKUP(C193,'[1]2023年鄱阳县重点山塘三大责任人'!$B:$L,11,0)</f>
        <v>胡志丰15970313342</v>
      </c>
      <c r="G193" s="9" t="str">
        <f>VLOOKUP(C193,'[1]2023年鄱阳县重点山塘三大责任人'!$B:$N,13,0)</f>
        <v>王根平 13767365103</v>
      </c>
      <c r="H193" s="9" t="str">
        <f>VLOOKUP(C193,'[1]2023年鄱阳县重点山塘三大责任人'!$B:$M,12,0)</f>
        <v>王胜春 15387817472</v>
      </c>
      <c r="I193" s="9"/>
    </row>
    <row r="194" s="1" customFormat="1" ht="24" customHeight="1" spans="1:9">
      <c r="A194" s="8">
        <v>196</v>
      </c>
      <c r="B194" s="8">
        <v>4</v>
      </c>
      <c r="C194" s="9" t="s">
        <v>3330</v>
      </c>
      <c r="D194" s="9">
        <v>2.02</v>
      </c>
      <c r="E194" s="9" t="str">
        <f>VLOOKUP(C194,'[1]2023年鄱阳县重点山塘三大责任人'!$B:$E,4,0)</f>
        <v>莲花山乡莲山村莲山组</v>
      </c>
      <c r="F194" s="9" t="str">
        <f>VLOOKUP(C194,'[1]2023年鄱阳县重点山塘三大责任人'!$B:$L,11,0)</f>
        <v>程继兵13694899646</v>
      </c>
      <c r="G194" s="9" t="str">
        <f>VLOOKUP(C194,'[1]2023年鄱阳县重点山塘三大责任人'!$B:$N,13,0)</f>
        <v>王根平 13767365103</v>
      </c>
      <c r="H194" s="9" t="str">
        <f>VLOOKUP(C194,'[1]2023年鄱阳县重点山塘三大责任人'!$B:$M,12,0)</f>
        <v>王良玉 18007935488</v>
      </c>
      <c r="I194" s="9"/>
    </row>
    <row r="195" s="1" customFormat="1" ht="24" customHeight="1" spans="1:9">
      <c r="A195" s="8">
        <v>197</v>
      </c>
      <c r="B195" s="8">
        <v>1517</v>
      </c>
      <c r="C195" s="9" t="s">
        <v>3331</v>
      </c>
      <c r="D195" s="9">
        <v>5.02</v>
      </c>
      <c r="E195" s="9" t="str">
        <f>VLOOKUP(C195,'[1]2023年鄱阳县重点山塘三大责任人'!$B:$E,4,0)</f>
        <v>莲花山乡潘村潘村组</v>
      </c>
      <c r="F195" s="9" t="str">
        <f>VLOOKUP(C195,'[1]2023年鄱阳县重点山塘三大责任人'!$B:$L,11,0)</f>
        <v>范镜华18770395898</v>
      </c>
      <c r="G195" s="9" t="str">
        <f>VLOOKUP(C195,'[1]2023年鄱阳县重点山塘三大责任人'!$B:$N,13,0)</f>
        <v> 王根平 13767365103</v>
      </c>
      <c r="H195" s="9" t="str">
        <f>VLOOKUP(C195,'[1]2023年鄱阳县重点山塘三大责任人'!$B:$M,12,0)</f>
        <v>桂馨山 13979331802</v>
      </c>
      <c r="I195" s="9"/>
    </row>
    <row r="196" s="1" customFormat="1" ht="24" customHeight="1" spans="1:9">
      <c r="A196" s="8">
        <v>198</v>
      </c>
      <c r="B196" s="8">
        <v>18</v>
      </c>
      <c r="C196" s="9" t="s">
        <v>3332</v>
      </c>
      <c r="D196" s="9">
        <v>2.24</v>
      </c>
      <c r="E196" s="9" t="str">
        <f>VLOOKUP(C196,'[1]2023年鄱阳县重点山塘三大责任人'!$B:$E,4,0)</f>
        <v>莲花山乡潘村潘村组</v>
      </c>
      <c r="F196" s="9" t="str">
        <f>VLOOKUP(C196,'[1]2023年鄱阳县重点山塘三大责任人'!$B:$L,11,0)</f>
        <v>范镜华 18770395898</v>
      </c>
      <c r="G196" s="9" t="str">
        <f>VLOOKUP(C196,'[1]2023年鄱阳县重点山塘三大责任人'!$B:$N,13,0)</f>
        <v>王根平 13767365103</v>
      </c>
      <c r="H196" s="9" t="str">
        <f>VLOOKUP(C196,'[1]2023年鄱阳县重点山塘三大责任人'!$B:$M,12,0)</f>
        <v>桂宪中 13707935939</v>
      </c>
      <c r="I196" s="9"/>
    </row>
    <row r="197" s="1" customFormat="1" ht="24" customHeight="1" spans="1:9">
      <c r="A197" s="8">
        <v>199</v>
      </c>
      <c r="B197" s="8">
        <v>24</v>
      </c>
      <c r="C197" s="9" t="s">
        <v>3333</v>
      </c>
      <c r="D197" s="9">
        <v>2.24</v>
      </c>
      <c r="E197" s="9" t="str">
        <f>VLOOKUP(C197,'[1]2023年鄱阳县重点山塘三大责任人'!$B:$E,4,0)</f>
        <v>莲花山乡潘村潘村组</v>
      </c>
      <c r="F197" s="9" t="str">
        <f>VLOOKUP(C197,'[1]2023年鄱阳县重点山塘三大责任人'!$B:$L,11,0)</f>
        <v>范镜华 18770395898</v>
      </c>
      <c r="G197" s="9" t="str">
        <f>VLOOKUP(C197,'[1]2023年鄱阳县重点山塘三大责任人'!$B:$N,13,0)</f>
        <v>王根平 13767365103</v>
      </c>
      <c r="H197" s="9" t="str">
        <f>VLOOKUP(C197,'[1]2023年鄱阳县重点山塘三大责任人'!$B:$M,12,0)</f>
        <v>桂成贤 13870383695</v>
      </c>
      <c r="I197" s="9"/>
    </row>
    <row r="198" s="1" customFormat="1" ht="24" customHeight="1" spans="1:9">
      <c r="A198" s="8">
        <v>200</v>
      </c>
      <c r="B198" s="8">
        <v>1513</v>
      </c>
      <c r="C198" s="9" t="s">
        <v>3334</v>
      </c>
      <c r="D198" s="9">
        <v>5.18</v>
      </c>
      <c r="E198" s="9" t="str">
        <f>VLOOKUP(C198,'[1]2023年鄱阳县重点山塘三大责任人'!$B:$E,4,0)</f>
        <v>莲花山乡清溪村清溪组</v>
      </c>
      <c r="F198" s="9" t="str">
        <f>VLOOKUP(C198,'[1]2023年鄱阳县重点山塘三大责任人'!$B:$L,11,0)</f>
        <v>夏进财13677035812</v>
      </c>
      <c r="G198" s="9" t="str">
        <f>VLOOKUP(C198,'[1]2023年鄱阳县重点山塘三大责任人'!$B:$N,13,0)</f>
        <v>王根平13767365103</v>
      </c>
      <c r="H198" s="9" t="str">
        <f>VLOOKUP(C198,'[1]2023年鄱阳县重点山塘三大责任人'!$B:$M,12,0)</f>
        <v>桂志军18720569581</v>
      </c>
      <c r="I198" s="9"/>
    </row>
    <row r="199" s="1" customFormat="1" ht="24" customHeight="1" spans="1:9">
      <c r="A199" s="8">
        <v>201</v>
      </c>
      <c r="B199" s="8">
        <v>1516</v>
      </c>
      <c r="C199" s="9" t="s">
        <v>3335</v>
      </c>
      <c r="D199" s="9">
        <v>6.08</v>
      </c>
      <c r="E199" s="9" t="str">
        <f>VLOOKUP(C199,'[1]2023年鄱阳县重点山塘三大责任人'!$B:$E,4,0)</f>
        <v>莲花山乡中档村港口组</v>
      </c>
      <c r="F199" s="9" t="str">
        <f>VLOOKUP(C199,'[1]2023年鄱阳县重点山塘三大责任人'!$B:$L,11,0)</f>
        <v>王博成 13694838342</v>
      </c>
      <c r="G199" s="9" t="str">
        <f>VLOOKUP(C199,'[1]2023年鄱阳县重点山塘三大责任人'!$B:$N,13,0)</f>
        <v>王根平 13767365103</v>
      </c>
      <c r="H199" s="9" t="str">
        <f>VLOOKUP(C199,'[1]2023年鄱阳县重点山塘三大责任人'!$B:$M,12,0)</f>
        <v>吴银火 18070338296</v>
      </c>
      <c r="I199" s="9"/>
    </row>
    <row r="200" s="1" customFormat="1" ht="24" customHeight="1" spans="1:9">
      <c r="A200" s="8">
        <v>202</v>
      </c>
      <c r="B200" s="8">
        <v>2303</v>
      </c>
      <c r="C200" s="9" t="s">
        <v>3336</v>
      </c>
      <c r="D200" s="9">
        <v>5.28</v>
      </c>
      <c r="E200" s="9" t="str">
        <f>VLOOKUP(C200,'[1]2023年鄱阳县重点山塘三大责任人'!$B:$E,4,0)</f>
        <v>芦田乡板桥村委会黄家村</v>
      </c>
      <c r="F200" s="9" t="str">
        <f>VLOOKUP(C200,'[1]2023年鄱阳县重点山塘三大责任人'!$B:$L,11,0)</f>
        <v>黄明景13879327182</v>
      </c>
      <c r="G200" s="9" t="str">
        <f>VLOOKUP(C200,'[1]2023年鄱阳县重点山塘三大责任人'!$B:$N,13,0)</f>
        <v>翁士顺13979377382</v>
      </c>
      <c r="H200" s="9" t="str">
        <f>VLOOKUP(C200,'[1]2023年鄱阳县重点山塘三大责任人'!$B:$M,12,0)</f>
        <v>黄青生15079363869</v>
      </c>
      <c r="I200" s="9"/>
    </row>
    <row r="201" s="1" customFormat="1" ht="24" customHeight="1" spans="1:9">
      <c r="A201" s="8">
        <v>203</v>
      </c>
      <c r="B201" s="8">
        <v>1254</v>
      </c>
      <c r="C201" s="9" t="s">
        <v>3337</v>
      </c>
      <c r="D201" s="9">
        <v>3.26</v>
      </c>
      <c r="E201" s="9" t="str">
        <f>VLOOKUP(C201,'[1]2023年鄱阳县重点山塘三大责任人'!$B:$E,4,0)</f>
        <v>芦田乡板桥村委会雷家村</v>
      </c>
      <c r="F201" s="9" t="str">
        <f>VLOOKUP(C201,'[1]2023年鄱阳县重点山塘三大责任人'!$B:$L,11,0)</f>
        <v>黄明景13879327182</v>
      </c>
      <c r="G201" s="9" t="str">
        <f>VLOOKUP(C201,'[1]2023年鄱阳县重点山塘三大责任人'!$B:$N,13,0)</f>
        <v>翁士顺13979377382</v>
      </c>
      <c r="H201" s="9" t="str">
        <f>VLOOKUP(C201,'[1]2023年鄱阳县重点山塘三大责任人'!$B:$M,12,0)</f>
        <v>李美香13725599434</v>
      </c>
      <c r="I201" s="9"/>
    </row>
    <row r="202" s="1" customFormat="1" ht="24" customHeight="1" spans="1:9">
      <c r="A202" s="8">
        <v>204</v>
      </c>
      <c r="B202" s="8">
        <v>2349</v>
      </c>
      <c r="C202" s="9" t="s">
        <v>3338</v>
      </c>
      <c r="D202" s="9">
        <v>7.56</v>
      </c>
      <c r="E202" s="9" t="str">
        <f>VLOOKUP(C202,'[1]2023年鄱阳县重点山塘三大责任人'!$B:$E,4,0)</f>
        <v>芦田乡孤山村委会孤山村</v>
      </c>
      <c r="F202" s="9" t="str">
        <f>VLOOKUP(C202,'[1]2023年鄱阳县重点山塘三大责任人'!$B:$L,11,0)</f>
        <v>聂文中13755366676</v>
      </c>
      <c r="G202" s="9" t="str">
        <f>VLOOKUP(C202,'[1]2023年鄱阳县重点山塘三大责任人'!$B:$N,13,0)</f>
        <v>翁士顺13979377382</v>
      </c>
      <c r="H202" s="9" t="str">
        <f>VLOOKUP(C202,'[1]2023年鄱阳县重点山塘三大责任人'!$B:$M,12,0)</f>
        <v>聂晓清13767348132</v>
      </c>
      <c r="I202" s="9"/>
    </row>
    <row r="203" s="1" customFormat="1" ht="24" customHeight="1" spans="1:9">
      <c r="A203" s="8">
        <v>205</v>
      </c>
      <c r="B203" s="8">
        <v>2352</v>
      </c>
      <c r="C203" s="9" t="s">
        <v>3339</v>
      </c>
      <c r="D203" s="9">
        <v>7.06</v>
      </c>
      <c r="E203" s="9" t="str">
        <f>VLOOKUP(C203,'[1]2023年鄱阳县重点山塘三大责任人'!$B:$E,4,0)</f>
        <v>芦田乡孤山村委会孤山村</v>
      </c>
      <c r="F203" s="9" t="str">
        <f>VLOOKUP(C203,'[1]2023年鄱阳县重点山塘三大责任人'!$B:$L,11,0)</f>
        <v>聂文中13755366676</v>
      </c>
      <c r="G203" s="9" t="str">
        <f>VLOOKUP(C203,'[1]2023年鄱阳县重点山塘三大责任人'!$B:$N,13,0)</f>
        <v>翁士顺13979377382</v>
      </c>
      <c r="H203" s="9" t="str">
        <f>VLOOKUP(C203,'[1]2023年鄱阳县重点山塘三大责任人'!$B:$M,12,0)</f>
        <v>聂怀河13979377023</v>
      </c>
      <c r="I203" s="9"/>
    </row>
    <row r="204" s="1" customFormat="1" ht="24" customHeight="1" spans="1:9">
      <c r="A204" s="8">
        <v>206</v>
      </c>
      <c r="B204" s="8">
        <v>2370</v>
      </c>
      <c r="C204" s="9" t="s">
        <v>3340</v>
      </c>
      <c r="D204" s="9">
        <v>5.71</v>
      </c>
      <c r="E204" s="9" t="str">
        <f>VLOOKUP(C204,'[1]2023年鄱阳县重点山塘三大责任人'!$B:$E,4,0)</f>
        <v>芦田乡孤山村委会孤山村</v>
      </c>
      <c r="F204" s="9" t="str">
        <f>VLOOKUP(C204,'[1]2023年鄱阳县重点山塘三大责任人'!$B:$L,11,0)</f>
        <v>聂文中13755366676</v>
      </c>
      <c r="G204" s="9" t="str">
        <f>VLOOKUP(C204,'[1]2023年鄱阳县重点山塘三大责任人'!$B:$N,13,0)</f>
        <v>翁士顺13979377382</v>
      </c>
      <c r="H204" s="9" t="str">
        <f>VLOOKUP(C204,'[1]2023年鄱阳县重点山塘三大责任人'!$B:$M,12,0)</f>
        <v>李跃庆13647030499</v>
      </c>
      <c r="I204" s="9"/>
    </row>
    <row r="205" s="1" customFormat="1" ht="24" customHeight="1" spans="1:9">
      <c r="A205" s="8">
        <v>207</v>
      </c>
      <c r="B205" s="8">
        <v>2416</v>
      </c>
      <c r="C205" s="9" t="s">
        <v>3341</v>
      </c>
      <c r="D205" s="9">
        <v>7.28</v>
      </c>
      <c r="E205" s="9" t="str">
        <f>VLOOKUP(C205,'[1]2023年鄱阳县重点山塘三大责任人'!$B:$E,4,0)</f>
        <v>芦田乡洪源村委会鲁家村</v>
      </c>
      <c r="F205" s="9" t="str">
        <f>VLOOKUP(C205,'[1]2023年鄱阳县重点山塘三大责任人'!$B:$L,11,0)</f>
        <v>陈益红13870383784</v>
      </c>
      <c r="G205" s="9" t="str">
        <f>VLOOKUP(C205,'[1]2023年鄱阳县重点山塘三大责任人'!$B:$N,13,0)</f>
        <v>翁士顺13979377382</v>
      </c>
      <c r="H205" s="9" t="str">
        <f>VLOOKUP(C205,'[1]2023年鄱阳县重点山塘三大责任人'!$B:$M,12,0)</f>
        <v>程裕高18770308961</v>
      </c>
      <c r="I205" s="9"/>
    </row>
    <row r="206" s="1" customFormat="1" ht="24" customHeight="1" spans="1:9">
      <c r="A206" s="8">
        <v>208</v>
      </c>
      <c r="B206" s="8">
        <v>2414</v>
      </c>
      <c r="C206" s="9" t="s">
        <v>3342</v>
      </c>
      <c r="D206" s="9">
        <v>5.44</v>
      </c>
      <c r="E206" s="9" t="str">
        <f>VLOOKUP(C206,'[1]2023年鄱阳县重点山塘三大责任人'!$B:$E,4,0)</f>
        <v>游城乡鱼塘村五组</v>
      </c>
      <c r="F206" s="9" t="str">
        <f>VLOOKUP(C206,'[1]2023年鄱阳县重点山塘三大责任人'!$B:$L,11,0)</f>
        <v>何明录18770388170</v>
      </c>
      <c r="G206" s="9" t="str">
        <f>VLOOKUP(C206,'[1]2023年鄱阳县重点山塘三大责任人'!$B:$N,13,0)</f>
        <v>李永江15007030775</v>
      </c>
      <c r="H206" s="9" t="str">
        <f>VLOOKUP(C206,'[1]2023年鄱阳县重点山塘三大责任人'!$B:$M,12,0)</f>
        <v>李建华13576314912</v>
      </c>
      <c r="I206" s="9"/>
    </row>
    <row r="207" s="1" customFormat="1" ht="24" customHeight="1" spans="1:9">
      <c r="A207" s="8">
        <v>209</v>
      </c>
      <c r="B207" s="8">
        <v>2418</v>
      </c>
      <c r="C207" s="9" t="s">
        <v>3343</v>
      </c>
      <c r="D207" s="9">
        <v>5.02</v>
      </c>
      <c r="E207" s="9" t="str">
        <f>VLOOKUP(C207,'[1]2023年鄱阳县重点山塘三大责任人'!$B:$E,4,0)</f>
        <v>芦田乡洪源村委会上付村</v>
      </c>
      <c r="F207" s="9" t="str">
        <f>VLOOKUP(C207,'[1]2023年鄱阳县重点山塘三大责任人'!$B:$L,11,0)</f>
        <v>陈益红13870383784</v>
      </c>
      <c r="G207" s="9" t="str">
        <f>VLOOKUP(C207,'[1]2023年鄱阳县重点山塘三大责任人'!$B:$N,13,0)</f>
        <v>翁士顺13979377382</v>
      </c>
      <c r="H207" s="9" t="str">
        <f>VLOOKUP(C207,'[1]2023年鄱阳县重点山塘三大责任人'!$B:$M,12,0)</f>
        <v>徐学东13647036026</v>
      </c>
      <c r="I207" s="9"/>
    </row>
    <row r="208" s="1" customFormat="1" ht="24" customHeight="1" spans="1:9">
      <c r="A208" s="8">
        <v>210</v>
      </c>
      <c r="B208" s="8">
        <v>2403</v>
      </c>
      <c r="C208" s="9" t="s">
        <v>3344</v>
      </c>
      <c r="D208" s="9">
        <v>5.88</v>
      </c>
      <c r="E208" s="9" t="str">
        <f>VLOOKUP(C208,'[1]2023年鄱阳县重点山塘三大责任人'!$B:$E,4,0)</f>
        <v>芦田乡洪源村委会涂家村</v>
      </c>
      <c r="F208" s="9" t="str">
        <f>VLOOKUP(C208,'[1]2023年鄱阳县重点山塘三大责任人'!$B:$L,11,0)</f>
        <v>陈益红13870383784</v>
      </c>
      <c r="G208" s="9" t="str">
        <f>VLOOKUP(C208,'[1]2023年鄱阳县重点山塘三大责任人'!$B:$N,13,0)</f>
        <v>翁士顺13979377382</v>
      </c>
      <c r="H208" s="9" t="str">
        <f>VLOOKUP(C208,'[1]2023年鄱阳县重点山塘三大责任人'!$B:$M,12,0)</f>
        <v>刘明木13576488824</v>
      </c>
      <c r="I208" s="9"/>
    </row>
    <row r="209" s="1" customFormat="1" ht="24" customHeight="1" spans="1:9">
      <c r="A209" s="8">
        <v>211</v>
      </c>
      <c r="B209" s="8">
        <v>2402</v>
      </c>
      <c r="C209" s="9" t="s">
        <v>3345</v>
      </c>
      <c r="D209" s="9">
        <v>5.12</v>
      </c>
      <c r="E209" s="9" t="str">
        <f>VLOOKUP(C209,'[1]2023年鄱阳县重点山塘三大责任人'!$B:$E,4,0)</f>
        <v>芦田乡洪源村委会涂家村</v>
      </c>
      <c r="F209" s="9" t="str">
        <f>VLOOKUP(C209,'[1]2023年鄱阳县重点山塘三大责任人'!$B:$L,11,0)</f>
        <v>陈益红13870383784</v>
      </c>
      <c r="G209" s="9" t="str">
        <f>VLOOKUP(C209,'[1]2023年鄱阳县重点山塘三大责任人'!$B:$N,13,0)</f>
        <v>翁士顺13979377382</v>
      </c>
      <c r="H209" s="9" t="str">
        <f>VLOOKUP(C209,'[1]2023年鄱阳县重点山塘三大责任人'!$B:$M,12,0)</f>
        <v>涂远凑15179012648</v>
      </c>
      <c r="I209" s="9"/>
    </row>
    <row r="210" s="1" customFormat="1" ht="24" customHeight="1" spans="1:9">
      <c r="A210" s="8">
        <v>212</v>
      </c>
      <c r="B210" s="8">
        <v>2327</v>
      </c>
      <c r="C210" s="9" t="s">
        <v>3346</v>
      </c>
      <c r="D210" s="9">
        <v>5.4</v>
      </c>
      <c r="E210" s="9" t="str">
        <f>VLOOKUP(C210,'[1]2023年鄱阳县重点山塘三大责任人'!$B:$E,4,0)</f>
        <v>芦田乡洄源村委会陈源村</v>
      </c>
      <c r="F210" s="9" t="str">
        <f>VLOOKUP(C210,'[1]2023年鄱阳县重点山塘三大责任人'!$B:$L,11,0)</f>
        <v>胡贤俊13755727798</v>
      </c>
      <c r="G210" s="9" t="str">
        <f>VLOOKUP(C210,'[1]2023年鄱阳县重点山塘三大责任人'!$B:$N,13,0)</f>
        <v>翁士顺13979377382</v>
      </c>
      <c r="H210" s="9" t="str">
        <f>VLOOKUP(C210,'[1]2023年鄱阳县重点山塘三大责任人'!$B:$M,12,0)</f>
        <v>陈洪云15979329085</v>
      </c>
      <c r="I210" s="9"/>
    </row>
    <row r="211" s="1" customFormat="1" ht="24" customHeight="1" spans="1:9">
      <c r="A211" s="8">
        <v>213</v>
      </c>
      <c r="B211" s="8">
        <v>2329</v>
      </c>
      <c r="C211" s="9" t="s">
        <v>3347</v>
      </c>
      <c r="D211" s="9">
        <v>5.4</v>
      </c>
      <c r="E211" s="9" t="str">
        <f>VLOOKUP(C211,'[1]2023年鄱阳县重点山塘三大责任人'!$B:$E,4,0)</f>
        <v>芦田乡洄源村委会陈源村</v>
      </c>
      <c r="F211" s="9" t="str">
        <f>VLOOKUP(C211,'[1]2023年鄱阳县重点山塘三大责任人'!$B:$L,11,0)</f>
        <v>胡贤俊13755727798</v>
      </c>
      <c r="G211" s="9" t="str">
        <f>VLOOKUP(C211,'[1]2023年鄱阳县重点山塘三大责任人'!$B:$N,13,0)</f>
        <v>翁士顺13979377382</v>
      </c>
      <c r="H211" s="9" t="str">
        <f>VLOOKUP(C211,'[1]2023年鄱阳县重点山塘三大责任人'!$B:$M,12,0)</f>
        <v>陈洪云15979329085</v>
      </c>
      <c r="I211" s="9"/>
    </row>
    <row r="212" s="1" customFormat="1" ht="24" customHeight="1" spans="1:9">
      <c r="A212" s="8">
        <v>214</v>
      </c>
      <c r="B212" s="8">
        <v>2332</v>
      </c>
      <c r="C212" s="9" t="s">
        <v>3348</v>
      </c>
      <c r="D212" s="9">
        <v>6.2</v>
      </c>
      <c r="E212" s="9" t="str">
        <f>VLOOKUP(C212,'[1]2023年鄱阳县重点山塘三大责任人'!$B:$E,4,0)</f>
        <v>芦田乡洄源村委会陈源村</v>
      </c>
      <c r="F212" s="9" t="str">
        <f>VLOOKUP(C212,'[1]2023年鄱阳县重点山塘三大责任人'!$B:$L,11,0)</f>
        <v>胡贤俊13755727798</v>
      </c>
      <c r="G212" s="9" t="str">
        <f>VLOOKUP(C212,'[1]2023年鄱阳县重点山塘三大责任人'!$B:$N,13,0)</f>
        <v>翁士顺13979377382</v>
      </c>
      <c r="H212" s="9" t="str">
        <f>VLOOKUP(C212,'[1]2023年鄱阳县重点山塘三大责任人'!$B:$M,12,0)</f>
        <v>陈洪云15979329085</v>
      </c>
      <c r="I212" s="9"/>
    </row>
    <row r="213" s="1" customFormat="1" ht="24" customHeight="1" spans="1:9">
      <c r="A213" s="8">
        <v>215</v>
      </c>
      <c r="B213" s="8">
        <v>2322</v>
      </c>
      <c r="C213" s="9" t="s">
        <v>3349</v>
      </c>
      <c r="D213" s="9">
        <v>9.36</v>
      </c>
      <c r="E213" s="9" t="str">
        <f>VLOOKUP(C213,'[1]2023年鄱阳县重点山塘三大责任人'!$B:$E,4,0)</f>
        <v>芦田乡洄源村委会大层前村</v>
      </c>
      <c r="F213" s="9" t="str">
        <f>VLOOKUP(C213,'[1]2023年鄱阳县重点山塘三大责任人'!$B:$L,11,0)</f>
        <v>胡贤俊13755727798</v>
      </c>
      <c r="G213" s="9" t="str">
        <f>VLOOKUP(C213,'[1]2023年鄱阳县重点山塘三大责任人'!$B:$N,13,0)</f>
        <v>翁士顺13979377382</v>
      </c>
      <c r="H213" s="9" t="str">
        <f>VLOOKUP(C213,'[1]2023年鄱阳县重点山塘三大责任人'!$B:$M,12,0)</f>
        <v>李元新13257932285</v>
      </c>
      <c r="I213" s="9"/>
    </row>
    <row r="214" s="1" customFormat="1" ht="24" customHeight="1" spans="1:9">
      <c r="A214" s="8">
        <v>216</v>
      </c>
      <c r="B214" s="8">
        <v>2377</v>
      </c>
      <c r="C214" s="9" t="s">
        <v>3350</v>
      </c>
      <c r="D214" s="9">
        <v>5.71</v>
      </c>
      <c r="E214" s="9" t="str">
        <f>VLOOKUP(C214,'[1]2023年鄱阳县重点山塘三大责任人'!$B:$E,4,0)</f>
        <v>芦田乡洄源村委会对门村</v>
      </c>
      <c r="F214" s="9" t="str">
        <f>VLOOKUP(C214,'[1]2023年鄱阳县重点山塘三大责任人'!$B:$L,11,0)</f>
        <v>胡贤俊13755727798</v>
      </c>
      <c r="G214" s="9" t="str">
        <f>VLOOKUP(C214,'[1]2023年鄱阳县重点山塘三大责任人'!$B:$N,13,0)</f>
        <v>翁士顺13979377382</v>
      </c>
      <c r="H214" s="9" t="str">
        <f>VLOOKUP(C214,'[1]2023年鄱阳县重点山塘三大责任人'!$B:$M,12,0)</f>
        <v>胡正林13755743002</v>
      </c>
      <c r="I214" s="9"/>
    </row>
    <row r="215" s="1" customFormat="1" ht="24" customHeight="1" spans="1:9">
      <c r="A215" s="8">
        <v>217</v>
      </c>
      <c r="B215" s="8">
        <v>2364</v>
      </c>
      <c r="C215" s="9" t="s">
        <v>3351</v>
      </c>
      <c r="D215" s="9">
        <v>5.12</v>
      </c>
      <c r="E215" s="9" t="str">
        <f>VLOOKUP(C215,'[1]2023年鄱阳县重点山塘三大责任人'!$B:$E,4,0)</f>
        <v>芦田乡洄源村委会洄源村</v>
      </c>
      <c r="F215" s="9" t="str">
        <f>VLOOKUP(C215,'[1]2023年鄱阳县重点山塘三大责任人'!$B:$L,11,0)</f>
        <v>胡贤俊13755727798</v>
      </c>
      <c r="G215" s="9" t="str">
        <f>VLOOKUP(C215,'[1]2023年鄱阳县重点山塘三大责任人'!$B:$N,13,0)</f>
        <v>翁士顺13979377382</v>
      </c>
      <c r="H215" s="9" t="str">
        <f>VLOOKUP(C215,'[1]2023年鄱阳县重点山塘三大责任人'!$B:$M,12,0)</f>
        <v>胡定东13870339563</v>
      </c>
      <c r="I215" s="9"/>
    </row>
    <row r="216" s="1" customFormat="1" ht="24" customHeight="1" spans="1:9">
      <c r="A216" s="8">
        <v>218</v>
      </c>
      <c r="B216" s="8">
        <v>2331</v>
      </c>
      <c r="C216" s="9" t="s">
        <v>3352</v>
      </c>
      <c r="D216" s="9">
        <v>7.92</v>
      </c>
      <c r="E216" s="9" t="str">
        <f>VLOOKUP(C216,'[1]2023年鄱阳县重点山塘三大责任人'!$B:$E,4,0)</f>
        <v>芦田乡洄源村委会前门村</v>
      </c>
      <c r="F216" s="9" t="str">
        <f>VLOOKUP(C216,'[1]2023年鄱阳县重点山塘三大责任人'!$B:$L,11,0)</f>
        <v>胡贤俊13755727798</v>
      </c>
      <c r="G216" s="9" t="str">
        <f>VLOOKUP(C216,'[1]2023年鄱阳县重点山塘三大责任人'!$B:$N,13,0)</f>
        <v>翁士顺13979377382</v>
      </c>
      <c r="H216" s="9" t="str">
        <f>VLOOKUP(C216,'[1]2023年鄱阳县重点山塘三大责任人'!$B:$M,12,0)</f>
        <v>李长荣18379917688</v>
      </c>
      <c r="I216" s="9"/>
    </row>
    <row r="217" s="1" customFormat="1" ht="24" customHeight="1" spans="1:9">
      <c r="A217" s="8">
        <v>219</v>
      </c>
      <c r="B217" s="8">
        <v>2340</v>
      </c>
      <c r="C217" s="9" t="s">
        <v>3353</v>
      </c>
      <c r="D217" s="9">
        <v>5.94</v>
      </c>
      <c r="E217" s="9" t="str">
        <f>VLOOKUP(C217,'[1]2023年鄱阳县重点山塘三大责任人'!$B:$E,4,0)</f>
        <v>芦田乡洄源村委会前门村</v>
      </c>
      <c r="F217" s="9" t="str">
        <f>VLOOKUP(C217,'[1]2023年鄱阳县重点山塘三大责任人'!$B:$L,11,0)</f>
        <v>胡贤俊13755727798</v>
      </c>
      <c r="G217" s="9" t="str">
        <f>VLOOKUP(C217,'[1]2023年鄱阳县重点山塘三大责任人'!$B:$N,13,0)</f>
        <v>翁士顺13979377382</v>
      </c>
      <c r="H217" s="9" t="str">
        <f>VLOOKUP(C217,'[1]2023年鄱阳县重点山塘三大责任人'!$B:$M,12,0)</f>
        <v>李长荣18379917688</v>
      </c>
      <c r="I217" s="9"/>
    </row>
    <row r="218" s="1" customFormat="1" ht="24" customHeight="1" spans="1:9">
      <c r="A218" s="8">
        <v>220</v>
      </c>
      <c r="B218" s="8">
        <v>2387</v>
      </c>
      <c r="C218" s="9" t="s">
        <v>3182</v>
      </c>
      <c r="D218" s="9">
        <v>5.39</v>
      </c>
      <c r="E218" s="9" t="str">
        <f>VLOOKUP(C218,'[1]2023年鄱阳县重点山塘三大责任人'!$B:$E,4,0)</f>
        <v>侯家岗乡高沙刘家村刘家组</v>
      </c>
      <c r="F218" s="9" t="str">
        <f>VLOOKUP(C218,'[1]2023年鄱阳县重点山塘三大责任人'!$B:$L,11,0)</f>
        <v>王建平13517930168</v>
      </c>
      <c r="G218" s="9" t="str">
        <f>VLOOKUP(C218,'[1]2023年鄱阳县重点山塘三大责任人'!$B:$N,13,0)</f>
        <v>程恩平18407831441</v>
      </c>
      <c r="H218" s="9" t="str">
        <f>VLOOKUP(C218,'[1]2023年鄱阳县重点山塘三大责任人'!$B:$M,12,0)</f>
        <v>黄君才15180333111</v>
      </c>
      <c r="I218" s="9"/>
    </row>
    <row r="219" s="1" customFormat="1" ht="24" customHeight="1" spans="1:9">
      <c r="A219" s="8">
        <v>221</v>
      </c>
      <c r="B219" s="8">
        <v>2375</v>
      </c>
      <c r="C219" s="9" t="s">
        <v>3354</v>
      </c>
      <c r="D219" s="9">
        <v>5.7</v>
      </c>
      <c r="E219" s="9" t="str">
        <f>VLOOKUP(C219,'[1]2023年鄱阳县重点山塘三大责任人'!$B:$E,4,0)</f>
        <v>芦田乡矿山村委会西岸村</v>
      </c>
      <c r="F219" s="9" t="str">
        <f>VLOOKUP(C219,'[1]2023年鄱阳县重点山塘三大责任人'!$B:$L,11,0)</f>
        <v>应兆凌13870303099</v>
      </c>
      <c r="G219" s="9" t="str">
        <f>VLOOKUP(C219,'[1]2023年鄱阳县重点山塘三大责任人'!$B:$N,13,0)</f>
        <v>翁士顺13979377382</v>
      </c>
      <c r="H219" s="9" t="str">
        <f>VLOOKUP(C219,'[1]2023年鄱阳县重点山塘三大责任人'!$B:$M,12,0)</f>
        <v>应占书13755735250</v>
      </c>
      <c r="I219" s="9"/>
    </row>
    <row r="220" s="1" customFormat="1" ht="24" customHeight="1" spans="1:9">
      <c r="A220" s="8">
        <v>222</v>
      </c>
      <c r="B220" s="8">
        <v>2342</v>
      </c>
      <c r="C220" s="9" t="s">
        <v>3355</v>
      </c>
      <c r="D220" s="9">
        <v>5.6</v>
      </c>
      <c r="E220" s="9" t="str">
        <f>VLOOKUP(C220,'[1]2023年鄱阳县重点山塘三大责任人'!$B:$E,4,0)</f>
        <v>芦田乡栎林村委会方家村</v>
      </c>
      <c r="F220" s="9" t="str">
        <f>VLOOKUP(C220,'[1]2023年鄱阳县重点山塘三大责任人'!$B:$L,11,0)</f>
        <v>方正东15879308000</v>
      </c>
      <c r="G220" s="9" t="str">
        <f>VLOOKUP(C220,'[1]2023年鄱阳县重点山塘三大责任人'!$B:$N,13,0)</f>
        <v>翁士顺13979377382</v>
      </c>
      <c r="H220" s="9" t="str">
        <f>VLOOKUP(C220,'[1]2023年鄱阳县重点山塘三大责任人'!$B:$M,12,0)</f>
        <v>方克勇13697938321</v>
      </c>
      <c r="I220" s="9"/>
    </row>
    <row r="221" s="1" customFormat="1" ht="24" customHeight="1" spans="1:9">
      <c r="A221" s="8">
        <v>223</v>
      </c>
      <c r="B221" s="8">
        <v>2357</v>
      </c>
      <c r="C221" s="9" t="s">
        <v>3356</v>
      </c>
      <c r="D221" s="9">
        <v>7.14</v>
      </c>
      <c r="E221" s="9" t="str">
        <f>VLOOKUP(C221,'[1]2023年鄱阳县重点山塘三大责任人'!$B:$E,4,0)</f>
        <v>芦田乡栎林村委会后罗村</v>
      </c>
      <c r="F221" s="9" t="str">
        <f>VLOOKUP(C221,'[1]2023年鄱阳县重点山塘三大责任人'!$B:$L,11,0)</f>
        <v>方正东15879308000</v>
      </c>
      <c r="G221" s="9" t="str">
        <f>VLOOKUP(C221,'[1]2023年鄱阳县重点山塘三大责任人'!$B:$N,13,0)</f>
        <v>翁士顺13979377382</v>
      </c>
      <c r="H221" s="9" t="str">
        <f>VLOOKUP(C221,'[1]2023年鄱阳县重点山塘三大责任人'!$B:$M,12,0)</f>
        <v>陈付民18779396871</v>
      </c>
      <c r="I221" s="9"/>
    </row>
    <row r="222" s="1" customFormat="1" ht="24" customHeight="1" spans="1:9">
      <c r="A222" s="8">
        <v>224</v>
      </c>
      <c r="B222" s="8">
        <v>2435</v>
      </c>
      <c r="C222" s="9" t="s">
        <v>3357</v>
      </c>
      <c r="D222" s="9">
        <v>6.55</v>
      </c>
      <c r="E222" s="9" t="str">
        <f>VLOOKUP(C222,'[1]2023年鄱阳县重点山塘三大责任人'!$B:$E,4,0)</f>
        <v>芦田乡玲口村委会庙下村</v>
      </c>
      <c r="F222" s="9" t="str">
        <f>VLOOKUP(C222,'[1]2023年鄱阳县重点山塘三大责任人'!$B:$L,11,0)</f>
        <v>涂武明18279379698</v>
      </c>
      <c r="G222" s="9" t="str">
        <f>VLOOKUP(C222,'[1]2023年鄱阳县重点山塘三大责任人'!$B:$N,13,0)</f>
        <v>翁士顺13979377382</v>
      </c>
      <c r="H222" s="9" t="str">
        <f>VLOOKUP(C222,'[1]2023年鄱阳县重点山塘三大责任人'!$B:$M,12,0)</f>
        <v>李洪波18370059799</v>
      </c>
      <c r="I222" s="9"/>
    </row>
    <row r="223" s="1" customFormat="1" ht="24" customHeight="1" spans="1:9">
      <c r="A223" s="8">
        <v>225</v>
      </c>
      <c r="B223" s="8">
        <v>2433</v>
      </c>
      <c r="C223" s="9" t="s">
        <v>3358</v>
      </c>
      <c r="D223" s="9">
        <v>7.68</v>
      </c>
      <c r="E223" s="9" t="str">
        <f>VLOOKUP(C223,'[1]2023年鄱阳县重点山塘三大责任人'!$B:$E,4,0)</f>
        <v>芦田乡玲口村委会袁家村</v>
      </c>
      <c r="F223" s="9" t="str">
        <f>VLOOKUP(C223,'[1]2023年鄱阳县重点山塘三大责任人'!$B:$L,11,0)</f>
        <v>涂武明18279379698</v>
      </c>
      <c r="G223" s="9" t="str">
        <f>VLOOKUP(C223,'[1]2023年鄱阳县重点山塘三大责任人'!$B:$N,13,0)</f>
        <v>翁士顺13979377382</v>
      </c>
      <c r="H223" s="9" t="str">
        <f>VLOOKUP(C223,'[1]2023年鄱阳县重点山塘三大责任人'!$B:$M,12,0)</f>
        <v>李洪波18370059799</v>
      </c>
      <c r="I223" s="9"/>
    </row>
    <row r="224" s="1" customFormat="1" ht="24" customHeight="1" spans="1:9">
      <c r="A224" s="8">
        <v>226</v>
      </c>
      <c r="B224" s="8">
        <v>2420</v>
      </c>
      <c r="C224" s="9" t="s">
        <v>3359</v>
      </c>
      <c r="D224" s="9">
        <v>5.46</v>
      </c>
      <c r="E224" s="9" t="str">
        <f>VLOOKUP(C224,'[1]2023年鄱阳县重点山塘三大责任人'!$B:$E,4,0)</f>
        <v>芦田乡龙陂村委会龙陂村</v>
      </c>
      <c r="F224" s="9" t="str">
        <f>VLOOKUP(C224,'[1]2023年鄱阳县重点山塘三大责任人'!$B:$L,11,0)</f>
        <v>李文才13732266271</v>
      </c>
      <c r="G224" s="9" t="str">
        <f>VLOOKUP(C224,'[1]2023年鄱阳县重点山塘三大责任人'!$B:$N,13,0)</f>
        <v>翁士顺13979377382</v>
      </c>
      <c r="H224" s="9" t="str">
        <f>VLOOKUP(C224,'[1]2023年鄱阳县重点山塘三大责任人'!$B:$M,12,0)</f>
        <v>李鉴金13627036248</v>
      </c>
      <c r="I224" s="9"/>
    </row>
    <row r="225" s="1" customFormat="1" ht="24" customHeight="1" spans="1:9">
      <c r="A225" s="8">
        <v>227</v>
      </c>
      <c r="B225" s="8">
        <v>2406</v>
      </c>
      <c r="C225" s="9" t="s">
        <v>3360</v>
      </c>
      <c r="D225" s="9">
        <v>5.7</v>
      </c>
      <c r="E225" s="9" t="str">
        <f>VLOOKUP(C225,'[1]2023年鄱阳县重点山塘三大责任人'!$B:$E,4,0)</f>
        <v>芦田乡芦田村委会沈家村</v>
      </c>
      <c r="F225" s="9" t="str">
        <f>VLOOKUP(C225,'[1]2023年鄱阳县重点山塘三大责任人'!$B:$L,11,0)</f>
        <v>沈德圆15932936816</v>
      </c>
      <c r="G225" s="9" t="str">
        <f>VLOOKUP(C225,'[1]2023年鄱阳县重点山塘三大责任人'!$B:$N,13,0)</f>
        <v>翁士顺13979377382</v>
      </c>
      <c r="H225" s="9" t="str">
        <f>VLOOKUP(C225,'[1]2023年鄱阳县重点山塘三大责任人'!$B:$M,12,0)</f>
        <v>余进和13970344250</v>
      </c>
      <c r="I225" s="9"/>
    </row>
    <row r="226" s="1" customFormat="1" ht="24" customHeight="1" spans="1:9">
      <c r="A226" s="8">
        <v>228</v>
      </c>
      <c r="B226" s="8">
        <v>2410</v>
      </c>
      <c r="C226" s="9" t="s">
        <v>3361</v>
      </c>
      <c r="D226" s="9">
        <v>5.7</v>
      </c>
      <c r="E226" s="9" t="str">
        <f>VLOOKUP(C226,'[1]2023年鄱阳县重点山塘三大责任人'!$B:$E,4,0)</f>
        <v>芦田乡芦田村委会沈家村</v>
      </c>
      <c r="F226" s="9" t="str">
        <f>VLOOKUP(C226,'[1]2023年鄱阳县重点山塘三大责任人'!$B:$L,11,0)</f>
        <v>沈德圆15932936816</v>
      </c>
      <c r="G226" s="9" t="str">
        <f>VLOOKUP(C226,'[1]2023年鄱阳县重点山塘三大责任人'!$B:$N,13,0)</f>
        <v>翁士顺13979377382</v>
      </c>
      <c r="H226" s="9" t="str">
        <f>VLOOKUP(C226,'[1]2023年鄱阳县重点山塘三大责任人'!$B:$M,12,0)</f>
        <v>沈长才15979313116</v>
      </c>
      <c r="I226" s="9"/>
    </row>
    <row r="227" s="1" customFormat="1" ht="24" customHeight="1" spans="1:9">
      <c r="A227" s="8">
        <v>229</v>
      </c>
      <c r="B227" s="8">
        <v>2369</v>
      </c>
      <c r="C227" s="9" t="s">
        <v>3362</v>
      </c>
      <c r="D227" s="9">
        <v>6.47</v>
      </c>
      <c r="E227" s="9" t="str">
        <f>VLOOKUP(C227,'[1]2023年鄱阳县重点山塘三大责任人'!$B:$E,4,0)</f>
        <v>芦田乡舍头村委会舍头村</v>
      </c>
      <c r="F227" s="9" t="str">
        <f>VLOOKUP(C227,'[1]2023年鄱阳县重点山塘三大责任人'!$B:$L,11,0)</f>
        <v>蒋廷炉13767348072</v>
      </c>
      <c r="G227" s="9" t="str">
        <f>VLOOKUP(C227,'[1]2023年鄱阳县重点山塘三大责任人'!$B:$N,13,0)</f>
        <v>翁士顺13979377382</v>
      </c>
      <c r="H227" s="9" t="str">
        <f>VLOOKUP(C227,'[1]2023年鄱阳县重点山塘三大责任人'!$B:$M,12,0)</f>
        <v>王正海13767326111</v>
      </c>
      <c r="I227" s="9"/>
    </row>
    <row r="228" s="1" customFormat="1" ht="24" customHeight="1" spans="1:9">
      <c r="A228" s="8">
        <v>230</v>
      </c>
      <c r="B228" s="8">
        <v>2376</v>
      </c>
      <c r="C228" s="9" t="s">
        <v>3363</v>
      </c>
      <c r="D228" s="9">
        <v>5.82</v>
      </c>
      <c r="E228" s="9" t="str">
        <f>VLOOKUP(C228,'[1]2023年鄱阳县重点山塘三大责任人'!$B:$E,4,0)</f>
        <v>芦田乡舍头村委会舍头村</v>
      </c>
      <c r="F228" s="9" t="str">
        <f>VLOOKUP(C228,'[1]2023年鄱阳县重点山塘三大责任人'!$B:$L,11,0)</f>
        <v>蒋廷炉13767348072</v>
      </c>
      <c r="G228" s="9" t="str">
        <f>VLOOKUP(C228,'[1]2023年鄱阳县重点山塘三大责任人'!$B:$N,13,0)</f>
        <v>翁士顺13979377382</v>
      </c>
      <c r="H228" s="9" t="str">
        <f>VLOOKUP(C228,'[1]2023年鄱阳县重点山塘三大责任人'!$B:$M,12,0)</f>
        <v>王新光15070339808</v>
      </c>
      <c r="I228" s="9"/>
    </row>
    <row r="229" s="1" customFormat="1" ht="24" customHeight="1" spans="1:9">
      <c r="A229" s="8">
        <v>231</v>
      </c>
      <c r="B229" s="8">
        <v>2394</v>
      </c>
      <c r="C229" s="9" t="s">
        <v>3364</v>
      </c>
      <c r="D229" s="9">
        <v>6.7</v>
      </c>
      <c r="E229" s="9" t="str">
        <f>VLOOKUP(C229,'[1]2023年鄱阳县重点山塘三大责任人'!$B:$E,4,0)</f>
        <v>芦田乡吴张村委会横江村</v>
      </c>
      <c r="F229" s="9" t="str">
        <f>VLOOKUP(C229,'[1]2023年鄱阳县重点山塘三大责任人'!$B:$L,11,0)</f>
        <v>张金波13684836768</v>
      </c>
      <c r="G229" s="9" t="str">
        <f>VLOOKUP(C229,'[1]2023年鄱阳县重点山塘三大责任人'!$B:$N,13,0)</f>
        <v>翁士顺13979377382</v>
      </c>
      <c r="H229" s="9" t="str">
        <f>VLOOKUP(C229,'[1]2023年鄱阳县重点山塘三大责任人'!$B:$M,12,0)</f>
        <v>李根和13755814365</v>
      </c>
      <c r="I229" s="9"/>
    </row>
    <row r="230" s="1" customFormat="1" ht="24" customHeight="1" spans="1:9">
      <c r="A230" s="8">
        <v>232</v>
      </c>
      <c r="B230" s="9">
        <v>2276</v>
      </c>
      <c r="C230" s="9" t="s">
        <v>3365</v>
      </c>
      <c r="D230" s="9">
        <v>7.08</v>
      </c>
      <c r="E230" s="9" t="str">
        <f>VLOOKUP(C230,'[1]2023年鄱阳县重点山塘三大责任人'!$B:$E,4,0)</f>
        <v>饶州街道办金家村委会金家村</v>
      </c>
      <c r="F230" s="9" t="str">
        <f>VLOOKUP(C230,'[1]2023年鄱阳县重点山塘三大责任人'!$B:$L,11,0)</f>
        <v>曹球锋13576311513</v>
      </c>
      <c r="G230" s="9" t="str">
        <f>VLOOKUP(C230,'[1]2023年鄱阳县重点山塘三大责任人'!$B:$N,13,0)</f>
        <v>吴善照13576366468</v>
      </c>
      <c r="H230" s="9" t="str">
        <f>VLOOKUP(C230,'[1]2023年鄱阳县重点山塘三大责任人'!$B:$M,12,0)</f>
        <v>金根奎18827937218</v>
      </c>
      <c r="I230" s="10" t="s">
        <v>3366</v>
      </c>
    </row>
    <row r="231" s="1" customFormat="1" ht="24" customHeight="1" spans="1:9">
      <c r="A231" s="8">
        <v>233</v>
      </c>
      <c r="B231" s="9">
        <v>2298</v>
      </c>
      <c r="C231" s="9" t="s">
        <v>3367</v>
      </c>
      <c r="D231" s="9">
        <v>5.38</v>
      </c>
      <c r="E231" s="9" t="str">
        <f>VLOOKUP(C231,'[1]2023年鄱阳县重点山塘三大责任人'!$B:$E,4,0)</f>
        <v>饶州街道办杨梅桥村委会查家村</v>
      </c>
      <c r="F231" s="9" t="str">
        <f>VLOOKUP(C231,'[1]2023年鄱阳县重点山塘三大责任人'!$B:$L,11,0)</f>
        <v>余德凯18770885523</v>
      </c>
      <c r="G231" s="9" t="str">
        <f>VLOOKUP(C231,'[1]2023年鄱阳县重点山塘三大责任人'!$B:$N,13,0)</f>
        <v>吴善照13576366468</v>
      </c>
      <c r="H231" s="9" t="str">
        <f>VLOOKUP(C231,'[1]2023年鄱阳县重点山塘三大责任人'!$B:$M,12,0)</f>
        <v>孔令有13807938702</v>
      </c>
      <c r="I231" s="10" t="s">
        <v>3368</v>
      </c>
    </row>
    <row r="232" s="1" customFormat="1" ht="24" customHeight="1" spans="1:9">
      <c r="A232" s="8">
        <v>235</v>
      </c>
      <c r="B232" s="8">
        <v>2404</v>
      </c>
      <c r="C232" s="9" t="s">
        <v>3369</v>
      </c>
      <c r="D232" s="9">
        <v>7.28</v>
      </c>
      <c r="E232" s="9" t="str">
        <f>VLOOKUP(C232,'[1]2023年鄱阳县重点山塘三大责任人'!$B:$E,4,0)</f>
        <v>饶埠镇蔡家村蔡家</v>
      </c>
      <c r="F232" s="9" t="str">
        <f>VLOOKUP(C232,'[1]2023年鄱阳县重点山塘三大责任人'!$B:$L,11,0)</f>
        <v>蔡加顺18407833868</v>
      </c>
      <c r="G232" s="9" t="str">
        <f>VLOOKUP(C232,'[1]2023年鄱阳县重点山塘三大责任人'!$B:$N,13,0)</f>
        <v>陈春雷13767301768</v>
      </c>
      <c r="H232" s="9" t="str">
        <f>VLOOKUP(C232,'[1]2023年鄱阳县重点山塘三大责任人'!$B:$M,12,0)</f>
        <v>蔡志林15990230302</v>
      </c>
      <c r="I232" s="9"/>
    </row>
    <row r="233" s="1" customFormat="1" ht="24" customHeight="1" spans="1:9">
      <c r="A233" s="8">
        <v>236</v>
      </c>
      <c r="B233" s="8">
        <v>2405</v>
      </c>
      <c r="C233" s="9" t="s">
        <v>3370</v>
      </c>
      <c r="D233" s="9">
        <v>6.26</v>
      </c>
      <c r="E233" s="9" t="str">
        <f>VLOOKUP(C233,'[1]2023年鄱阳县重点山塘三大责任人'!$B:$E,4,0)</f>
        <v>饶埠镇蔡家村陈坊</v>
      </c>
      <c r="F233" s="9" t="str">
        <f>VLOOKUP(C233,'[1]2023年鄱阳县重点山塘三大责任人'!$B:$L,11,0)</f>
        <v>蔡加顺18407833868</v>
      </c>
      <c r="G233" s="9" t="str">
        <f>VLOOKUP(C233,'[1]2023年鄱阳县重点山塘三大责任人'!$B:$N,13,0)</f>
        <v>陈春雷13767301768</v>
      </c>
      <c r="H233" s="9" t="str">
        <f>VLOOKUP(C233,'[1]2023年鄱阳县重点山塘三大责任人'!$B:$M,12,0)</f>
        <v>陈柳发15579807018</v>
      </c>
      <c r="I233" s="9"/>
    </row>
    <row r="234" s="1" customFormat="1" ht="24" customHeight="1" spans="1:9">
      <c r="A234" s="8">
        <v>237</v>
      </c>
      <c r="B234" s="8">
        <v>2409</v>
      </c>
      <c r="C234" s="9" t="s">
        <v>3371</v>
      </c>
      <c r="D234" s="9">
        <v>6.59</v>
      </c>
      <c r="E234" s="9" t="str">
        <f>VLOOKUP(C234,'[1]2023年鄱阳县重点山塘三大责任人'!$B:$E,4,0)</f>
        <v>饶埠镇蔡家村乌年冲</v>
      </c>
      <c r="F234" s="9" t="str">
        <f>VLOOKUP(C234,'[1]2023年鄱阳县重点山塘三大责任人'!$B:$L,11,0)</f>
        <v>蔡加顺18407833868</v>
      </c>
      <c r="G234" s="9" t="str">
        <f>VLOOKUP(C234,'[1]2023年鄱阳县重点山塘三大责任人'!$B:$N,13,0)</f>
        <v>陈春雷13767301768</v>
      </c>
      <c r="H234" s="9" t="str">
        <f>VLOOKUP(C234,'[1]2023年鄱阳县重点山塘三大责任人'!$B:$M,12,0)</f>
        <v>江井泉18720438012</v>
      </c>
      <c r="I234" s="9"/>
    </row>
    <row r="235" s="1" customFormat="1" ht="24" customHeight="1" spans="1:9">
      <c r="A235" s="8">
        <v>238</v>
      </c>
      <c r="B235" s="8">
        <v>2399</v>
      </c>
      <c r="C235" s="9" t="s">
        <v>3372</v>
      </c>
      <c r="D235" s="9">
        <v>7.44</v>
      </c>
      <c r="E235" s="9" t="str">
        <f>VLOOKUP(C235,'[1]2023年鄱阳县重点山塘三大责任人'!$B:$E,4,0)</f>
        <v>饶埠镇蔡家村下山</v>
      </c>
      <c r="F235" s="9" t="str">
        <f>VLOOKUP(C235,'[1]2023年鄱阳县重点山塘三大责任人'!$B:$L,11,0)</f>
        <v>蔡加顺18407833868</v>
      </c>
      <c r="G235" s="9" t="str">
        <f>VLOOKUP(C235,'[1]2023年鄱阳县重点山塘三大责任人'!$B:$N,13,0)</f>
        <v>陈春雷13767301768</v>
      </c>
      <c r="H235" s="9" t="str">
        <f>VLOOKUP(C235,'[1]2023年鄱阳县重点山塘三大责任人'!$B:$M,12,0)</f>
        <v>蔡建忠18270360966</v>
      </c>
      <c r="I235" s="9"/>
    </row>
    <row r="236" s="1" customFormat="1" ht="24" customHeight="1" spans="1:9">
      <c r="A236" s="8">
        <v>239</v>
      </c>
      <c r="B236" s="8">
        <v>2428</v>
      </c>
      <c r="C236" s="9" t="s">
        <v>3373</v>
      </c>
      <c r="D236" s="9">
        <v>6.55</v>
      </c>
      <c r="E236" s="9" t="str">
        <f>VLOOKUP(C236,'[1]2023年鄱阳县重点山塘三大责任人'!$B:$E,4,0)</f>
        <v>饶埠镇韩湾村丁家、韩湾</v>
      </c>
      <c r="F236" s="9" t="str">
        <f>VLOOKUP(C236,'[1]2023年鄱阳县重点山塘三大责任人'!$B:$L,11,0)</f>
        <v>韩泽忠18770396607</v>
      </c>
      <c r="G236" s="9" t="str">
        <f>VLOOKUP(C236,'[1]2023年鄱阳县重点山塘三大责任人'!$B:$N,13,0)</f>
        <v>陈春雷13767301768</v>
      </c>
      <c r="H236" s="9" t="str">
        <f>VLOOKUP(C236,'[1]2023年鄱阳县重点山塘三大责任人'!$B:$M,12,0)</f>
        <v>韩光胜15932933179</v>
      </c>
      <c r="I236" s="9"/>
    </row>
    <row r="237" s="1" customFormat="1" ht="24" customHeight="1" spans="1:9">
      <c r="A237" s="8">
        <v>240</v>
      </c>
      <c r="B237" s="8">
        <v>2423</v>
      </c>
      <c r="C237" s="9" t="s">
        <v>3374</v>
      </c>
      <c r="D237" s="9">
        <v>7.06</v>
      </c>
      <c r="E237" s="9" t="str">
        <f>VLOOKUP(C237,'[1]2023年鄱阳县重点山塘三大责任人'!$B:$E,4,0)</f>
        <v>饶埠镇同德村韩家</v>
      </c>
      <c r="F237" s="9" t="str">
        <f>VLOOKUP(C237,'[1]2023年鄱阳县重点山塘三大责任人'!$B:$L,11,0)</f>
        <v>黎将春15879335588</v>
      </c>
      <c r="G237" s="9" t="str">
        <f>VLOOKUP(C237,'[1]2023年鄱阳县重点山塘三大责任人'!$B:$N,13,0)</f>
        <v>陈春雷13767301768</v>
      </c>
      <c r="H237" s="9" t="str">
        <f>VLOOKUP(C237,'[1]2023年鄱阳县重点山塘三大责任人'!$B:$M,12,0)</f>
        <v>黎灯春13767315957</v>
      </c>
      <c r="I237" s="9"/>
    </row>
    <row r="238" s="1" customFormat="1" ht="24" customHeight="1" spans="1:9">
      <c r="A238" s="8">
        <v>241</v>
      </c>
      <c r="B238" s="8">
        <v>2392</v>
      </c>
      <c r="C238" s="9" t="s">
        <v>3375</v>
      </c>
      <c r="D238" s="9">
        <v>7.92</v>
      </c>
      <c r="E238" s="9" t="str">
        <f>VLOOKUP(C238,'[1]2023年鄱阳县重点山塘三大责任人'!$B:$E,4,0)</f>
        <v>饶丰镇马家村马家</v>
      </c>
      <c r="F238" s="9" t="str">
        <f>VLOOKUP(C238,'[1]2023年鄱阳县重点山塘三大责任人'!$B:$L,11,0)</f>
        <v>李永胜13667935485</v>
      </c>
      <c r="G238" s="9" t="str">
        <f>VLOOKUP(C238,'[1]2023年鄱阳县重点山塘三大责任人'!$B:$N,13,0)</f>
        <v>李红文13319317073</v>
      </c>
      <c r="H238" s="9" t="str">
        <f>VLOOKUP(C238,'[1]2023年鄱阳县重点山塘三大责任人'!$B:$M,12,0)</f>
        <v>程新华15946880817</v>
      </c>
      <c r="I238" s="9"/>
    </row>
    <row r="239" s="1" customFormat="1" ht="24" customHeight="1" spans="1:9">
      <c r="A239" s="8">
        <v>242</v>
      </c>
      <c r="B239" s="8">
        <v>2398</v>
      </c>
      <c r="C239" s="9" t="s">
        <v>3376</v>
      </c>
      <c r="D239" s="9">
        <v>5.15</v>
      </c>
      <c r="E239" s="9" t="str">
        <f>VLOOKUP(C239,'[1]2023年鄱阳县重点山塘三大责任人'!$B:$E,4,0)</f>
        <v>饶丰镇马家村马家</v>
      </c>
      <c r="F239" s="9" t="str">
        <f>VLOOKUP(C239,'[1]2023年鄱阳县重点山塘三大责任人'!$B:$L,11,0)</f>
        <v>李永胜13667935485</v>
      </c>
      <c r="G239" s="9" t="str">
        <f>VLOOKUP(C239,'[1]2023年鄱阳县重点山塘三大责任人'!$B:$N,13,0)</f>
        <v>李红文13319318073</v>
      </c>
      <c r="H239" s="9" t="str">
        <f>VLOOKUP(C239,'[1]2023年鄱阳县重点山塘三大责任人'!$B:$M,12,0)</f>
        <v>袁福章18779396805</v>
      </c>
      <c r="I239" s="9"/>
    </row>
    <row r="240" s="1" customFormat="1" ht="24" customHeight="1" spans="1:9">
      <c r="A240" s="8">
        <v>243</v>
      </c>
      <c r="B240" s="8">
        <v>2381</v>
      </c>
      <c r="C240" s="9" t="s">
        <v>3377</v>
      </c>
      <c r="D240" s="9">
        <v>5.82</v>
      </c>
      <c r="E240" s="9" t="str">
        <f>VLOOKUP(C240,'[1]2023年鄱阳县重点山塘三大责任人'!$B:$E,4,0)</f>
        <v>饶丰镇铁路村铁路</v>
      </c>
      <c r="F240" s="9" t="str">
        <f>VLOOKUP(C240,'[1]2023年鄱阳县重点山塘三大责任人'!$B:$L,11,0)</f>
        <v>鲁军13767375935</v>
      </c>
      <c r="G240" s="9" t="str">
        <f>VLOOKUP(C240,'[1]2023年鄱阳县重点山塘三大责任人'!$B:$N,13,0)</f>
        <v>李红文13319318073</v>
      </c>
      <c r="H240" s="9" t="str">
        <f>VLOOKUP(C240,'[1]2023年鄱阳县重点山塘三大责任人'!$B:$M,12,0)</f>
        <v>李元才13217937087</v>
      </c>
      <c r="I240" s="9"/>
    </row>
    <row r="241" s="1" customFormat="1" ht="24" customHeight="1" spans="1:9">
      <c r="A241" s="8">
        <v>244</v>
      </c>
      <c r="B241" s="8">
        <v>2383</v>
      </c>
      <c r="C241" s="9" t="s">
        <v>3378</v>
      </c>
      <c r="D241" s="9">
        <v>6.05</v>
      </c>
      <c r="E241" s="9" t="str">
        <f>VLOOKUP(C241,'[1]2023年鄱阳县重点山塘三大责任人'!$B:$E,4,0)</f>
        <v>饶丰镇铁路村铁路</v>
      </c>
      <c r="F241" s="9" t="str">
        <f>VLOOKUP(C241,'[1]2023年鄱阳县重点山塘三大责任人'!$B:$L,11,0)</f>
        <v>苏义道13979332652</v>
      </c>
      <c r="G241" s="9" t="str">
        <f>VLOOKUP(C241,'[1]2023年鄱阳县重点山塘三大责任人'!$B:$N,13,0)</f>
        <v>李红文13319318073</v>
      </c>
      <c r="H241" s="9" t="str">
        <f>VLOOKUP(C241,'[1]2023年鄱阳县重点山塘三大责任人'!$B:$M,12,0)</f>
        <v>肖从会13317939084</v>
      </c>
      <c r="I241" s="9"/>
    </row>
    <row r="242" s="1" customFormat="1" ht="24" customHeight="1" spans="1:9">
      <c r="A242" s="8">
        <v>245</v>
      </c>
      <c r="B242" s="8">
        <v>2341</v>
      </c>
      <c r="C242" s="9" t="s">
        <v>3379</v>
      </c>
      <c r="D242" s="9">
        <v>5.24</v>
      </c>
      <c r="E242" s="9" t="str">
        <f>VLOOKUP(C242,'[1]2023年鄱阳县重点山塘三大责任人'!$B:$E,4,0)</f>
        <v>三庙前乡东朋大明山</v>
      </c>
      <c r="F242" s="9" t="str">
        <f>VLOOKUP(C242,'[1]2023年鄱阳县重点山塘三大责任人'!$B:$L,11,0)</f>
        <v>叶国标15007935188</v>
      </c>
      <c r="G242" s="9" t="str">
        <f>VLOOKUP(C242,'[1]2023年鄱阳县重点山塘三大责任人'!$B:$N,13,0)</f>
        <v>屈孟照13767375041</v>
      </c>
      <c r="H242" s="9" t="str">
        <f>VLOOKUP(C242,'[1]2023年鄱阳县重点山塘三大责任人'!$B:$M,12,0)</f>
        <v>严捍宇15279306988</v>
      </c>
      <c r="I242" s="9" t="s">
        <v>3380</v>
      </c>
    </row>
    <row r="243" s="1" customFormat="1" ht="24" customHeight="1" spans="1:9">
      <c r="A243" s="8">
        <v>246</v>
      </c>
      <c r="B243" s="8">
        <v>2338</v>
      </c>
      <c r="C243" s="9" t="s">
        <v>3381</v>
      </c>
      <c r="D243" s="9">
        <v>5.54</v>
      </c>
      <c r="E243" s="9" t="str">
        <f>VLOOKUP(C243,'[1]2023年鄱阳县重点山塘三大责任人'!$B:$E,4,0)</f>
        <v>三庙前乡高峰大路边</v>
      </c>
      <c r="F243" s="9" t="str">
        <f>VLOOKUP(C243,'[1]2023年鄱阳县重点山塘三大责任人'!$B:$L,11,0)</f>
        <v>叶国标15007935188</v>
      </c>
      <c r="G243" s="9" t="str">
        <f>VLOOKUP(C243,'[1]2023年鄱阳县重点山塘三大责任人'!$B:$N,13,0)</f>
        <v>屈孟照13767375041</v>
      </c>
      <c r="H243" s="9" t="str">
        <f>VLOOKUP(C243,'[1]2023年鄱阳县重点山塘三大责任人'!$B:$M,12,0)</f>
        <v>胡定祥13767388251</v>
      </c>
      <c r="I243" s="9"/>
    </row>
    <row r="244" s="1" customFormat="1" ht="24" customHeight="1" spans="1:9">
      <c r="A244" s="8">
        <v>247</v>
      </c>
      <c r="B244" s="8">
        <v>91</v>
      </c>
      <c r="C244" s="9" t="s">
        <v>3382</v>
      </c>
      <c r="D244" s="9">
        <v>2.49</v>
      </c>
      <c r="E244" s="9" t="str">
        <f>VLOOKUP(C244,'[1]2023年鄱阳县重点山塘三大责任人'!$B:$E,4,0)</f>
        <v>石门街镇东山村东堡组</v>
      </c>
      <c r="F244" s="9" t="str">
        <f>VLOOKUP(C244,'[1]2023年鄱阳县重点山塘三大责任人'!$B:$L,11,0)</f>
        <v>余恺 18779392057</v>
      </c>
      <c r="G244" s="9" t="str">
        <f>VLOOKUP(C244,'[1]2023年鄱阳县重点山塘三大责任人'!$B:$N,13,0)</f>
        <v>常五青13879384953</v>
      </c>
      <c r="H244" s="9" t="str">
        <f>VLOOKUP(C244,'[1]2023年鄱阳县重点山塘三大责任人'!$B:$M,12,0)</f>
        <v>杨红贵13766492330</v>
      </c>
      <c r="I244" s="9"/>
    </row>
    <row r="245" s="1" customFormat="1" ht="24" customHeight="1" spans="1:9">
      <c r="A245" s="8">
        <v>248</v>
      </c>
      <c r="B245" s="8">
        <v>199</v>
      </c>
      <c r="C245" s="9" t="s">
        <v>3383</v>
      </c>
      <c r="D245" s="9">
        <v>2.02</v>
      </c>
      <c r="E245" s="9" t="str">
        <f>VLOOKUP(C245,'[1]2023年鄱阳县重点山塘三大责任人'!$B:$E,4,0)</f>
        <v>石门街镇东山村老屋组</v>
      </c>
      <c r="F245" s="9" t="str">
        <f>VLOOKUP(C245,'[1]2023年鄱阳县重点山塘三大责任人'!$B:$L,11,0)</f>
        <v>余恺18779392057</v>
      </c>
      <c r="G245" s="9" t="str">
        <f>VLOOKUP(C245,'[1]2023年鄱阳县重点山塘三大责任人'!$B:$N,13,0)</f>
        <v>常五青13879384953</v>
      </c>
      <c r="H245" s="9" t="str">
        <f>VLOOKUP(C245,'[1]2023年鄱阳县重点山塘三大责任人'!$B:$M,12,0)</f>
        <v>杨红贵13766492330</v>
      </c>
      <c r="I245" s="9"/>
    </row>
    <row r="246" s="1" customFormat="1" ht="24" customHeight="1" spans="1:9">
      <c r="A246" s="8">
        <v>249</v>
      </c>
      <c r="B246" s="8">
        <v>1617</v>
      </c>
      <c r="C246" s="9" t="s">
        <v>3384</v>
      </c>
      <c r="D246" s="9">
        <v>6.12</v>
      </c>
      <c r="E246" s="9" t="str">
        <f>VLOOKUP(C246,'[1]2023年鄱阳县重点山塘三大责任人'!$B:$E,4,0)</f>
        <v>石门街镇东山村棋杆组</v>
      </c>
      <c r="F246" s="9" t="str">
        <f>VLOOKUP(C246,'[1]2023年鄱阳县重点山塘三大责任人'!$B:$L,11,0)</f>
        <v>余恺18779392057</v>
      </c>
      <c r="G246" s="9" t="str">
        <f>VLOOKUP(C246,'[1]2023年鄱阳县重点山塘三大责任人'!$B:$N,13,0)</f>
        <v>常五青13879384953</v>
      </c>
      <c r="H246" s="9" t="str">
        <f>VLOOKUP(C246,'[1]2023年鄱阳县重点山塘三大责任人'!$B:$M,12,0)</f>
        <v>杨俊18022472025</v>
      </c>
      <c r="I246" s="9"/>
    </row>
    <row r="247" s="1" customFormat="1" ht="24" customHeight="1" spans="1:9">
      <c r="A247" s="8">
        <v>250</v>
      </c>
      <c r="B247" s="8">
        <v>110</v>
      </c>
      <c r="C247" s="9" t="s">
        <v>3385</v>
      </c>
      <c r="D247" s="9">
        <v>2.16</v>
      </c>
      <c r="E247" s="9" t="str">
        <f>VLOOKUP(C247,'[1]2023年鄱阳县重点山塘三大责任人'!$B:$E,4,0)</f>
        <v>石门街镇东山村土库组</v>
      </c>
      <c r="F247" s="9" t="str">
        <f>VLOOKUP(C247,'[1]2023年鄱阳县重点山塘三大责任人'!$B:$L,11,0)</f>
        <v>余恺18779392057</v>
      </c>
      <c r="G247" s="9" t="str">
        <f>VLOOKUP(C247,'[1]2023年鄱阳县重点山塘三大责任人'!$B:$N,13,0)</f>
        <v>常五青13879384953</v>
      </c>
      <c r="H247" s="9" t="str">
        <f>VLOOKUP(C247,'[1]2023年鄱阳县重点山塘三大责任人'!$B:$M,12,0)</f>
        <v>杨俊18022472025</v>
      </c>
      <c r="I247" s="9"/>
    </row>
    <row r="248" s="1" customFormat="1" ht="24" customHeight="1" spans="1:9">
      <c r="A248" s="8">
        <v>251</v>
      </c>
      <c r="B248" s="8">
        <v>1629</v>
      </c>
      <c r="C248" s="9" t="s">
        <v>3386</v>
      </c>
      <c r="D248" s="9">
        <v>5.4</v>
      </c>
      <c r="E248" s="9" t="str">
        <f>VLOOKUP(C248,'[1]2023年鄱阳县重点山塘三大责任人'!$B:$E,4,0)</f>
        <v>石门街镇东山村土库组</v>
      </c>
      <c r="F248" s="9" t="str">
        <f>VLOOKUP(C248,'[1]2023年鄱阳县重点山塘三大责任人'!$B:$L,11,0)</f>
        <v>余恺18779392057</v>
      </c>
      <c r="G248" s="9" t="str">
        <f>VLOOKUP(C248,'[1]2023年鄱阳县重点山塘三大责任人'!$B:$N,13,0)</f>
        <v>常五青13879384953</v>
      </c>
      <c r="H248" s="9" t="str">
        <f>VLOOKUP(C248,'[1]2023年鄱阳县重点山塘三大责任人'!$B:$M,12,0)</f>
        <v>陈亮13965935823</v>
      </c>
      <c r="I248" s="9"/>
    </row>
    <row r="249" s="1" customFormat="1" ht="24" customHeight="1" spans="1:9">
      <c r="A249" s="8">
        <v>252</v>
      </c>
      <c r="B249" s="8">
        <v>1628</v>
      </c>
      <c r="C249" s="9" t="s">
        <v>3387</v>
      </c>
      <c r="D249" s="9">
        <v>5.38</v>
      </c>
      <c r="E249" s="9" t="str">
        <f>VLOOKUP(C249,'[1]2023年鄱阳县重点山塘三大责任人'!$B:$E,4,0)</f>
        <v>谢家滩镇莽塘村方家村</v>
      </c>
      <c r="F249" s="9" t="str">
        <f>VLOOKUP(C249,'[1]2023年鄱阳县重点山塘三大责任人'!$B:$L,11,0)</f>
        <v>吴炎生15879331919</v>
      </c>
      <c r="G249" s="9" t="str">
        <f>VLOOKUP(C249,'[1]2023年鄱阳县重点山塘三大责任人'!$B:$N,13,0)</f>
        <v>吴事招15870988128</v>
      </c>
      <c r="H249" s="9" t="str">
        <f>VLOOKUP(C249,'[1]2023年鄱阳县重点山塘三大责任人'!$B:$M,12,0)</f>
        <v>汪建锋18720300078</v>
      </c>
      <c r="I249" s="9"/>
    </row>
    <row r="250" s="1" customFormat="1" ht="24" customHeight="1" spans="1:9">
      <c r="A250" s="8">
        <v>253</v>
      </c>
      <c r="B250" s="8">
        <v>69</v>
      </c>
      <c r="C250" s="9" t="s">
        <v>3388</v>
      </c>
      <c r="D250" s="9">
        <v>2.86</v>
      </c>
      <c r="E250" s="9" t="str">
        <f>VLOOKUP(C250,'[1]2023年鄱阳县重点山塘三大责任人'!$B:$E,4,0)</f>
        <v>石门街镇段庄村高峰组</v>
      </c>
      <c r="F250" s="9" t="str">
        <f>VLOOKUP(C250,'[1]2023年鄱阳县重点山塘三大责任人'!$B:$L,11,0)</f>
        <v>柯昌钱13767384818</v>
      </c>
      <c r="G250" s="9" t="str">
        <f>VLOOKUP(C250,'[1]2023年鄱阳县重点山塘三大责任人'!$B:$N,13,0)</f>
        <v>常五青13879384953</v>
      </c>
      <c r="H250" s="9" t="str">
        <f>VLOOKUP(C250,'[1]2023年鄱阳县重点山塘三大责任人'!$B:$M,12,0)</f>
        <v>项冬华15180331902</v>
      </c>
      <c r="I250" s="9"/>
    </row>
    <row r="251" s="1" customFormat="1" ht="24" customHeight="1" spans="1:9">
      <c r="A251" s="8">
        <v>254</v>
      </c>
      <c r="B251" s="8">
        <v>71</v>
      </c>
      <c r="C251" s="9" t="s">
        <v>3389</v>
      </c>
      <c r="D251" s="9">
        <v>2.31</v>
      </c>
      <c r="E251" s="9" t="str">
        <f>VLOOKUP(C251,'[1]2023年鄱阳县重点山塘三大责任人'!$B:$E,4,0)</f>
        <v>石门街镇段庄村高峰组</v>
      </c>
      <c r="F251" s="9" t="str">
        <f>VLOOKUP(C251,'[1]2023年鄱阳县重点山塘三大责任人'!$B:$L,11,0)</f>
        <v>柯昌钱13767384818</v>
      </c>
      <c r="G251" s="9" t="str">
        <f>VLOOKUP(C251,'[1]2023年鄱阳县重点山塘三大责任人'!$B:$N,13,0)</f>
        <v>常五青13879384953</v>
      </c>
      <c r="H251" s="9" t="str">
        <f>VLOOKUP(C251,'[1]2023年鄱阳县重点山塘三大责任人'!$B:$M,12,0)</f>
        <v>陈玉锋13767365972</v>
      </c>
      <c r="I251" s="9"/>
    </row>
    <row r="252" s="1" customFormat="1" ht="24" customHeight="1" spans="1:9">
      <c r="A252" s="8">
        <v>255</v>
      </c>
      <c r="B252" s="8">
        <v>1579</v>
      </c>
      <c r="C252" s="9" t="s">
        <v>3390</v>
      </c>
      <c r="D252" s="9">
        <v>5.64</v>
      </c>
      <c r="E252" s="9" t="str">
        <f>VLOOKUP(C252,'[1]2023年鄱阳县重点山塘三大责任人'!$B:$E,4,0)</f>
        <v>石门街镇汉桥村黄岗组</v>
      </c>
      <c r="F252" s="9" t="str">
        <f>VLOOKUP(C252,'[1]2023年鄱阳县重点山塘三大责任人'!$B:$L,11,0)</f>
        <v>邹凌飞 18379308661</v>
      </c>
      <c r="G252" s="9" t="str">
        <f>VLOOKUP(C252,'[1]2023年鄱阳县重点山塘三大责任人'!$B:$N,13,0)</f>
        <v>常五青13879384953</v>
      </c>
      <c r="H252" s="9" t="str">
        <f>VLOOKUP(C252,'[1]2023年鄱阳县重点山塘三大责任人'!$B:$M,12,0)</f>
        <v>王明喜13767365668</v>
      </c>
      <c r="I252" s="9"/>
    </row>
    <row r="253" s="1" customFormat="1" ht="24" customHeight="1" spans="1:9">
      <c r="A253" s="8">
        <v>256</v>
      </c>
      <c r="B253" s="8">
        <v>1551</v>
      </c>
      <c r="C253" s="9" t="s">
        <v>3391</v>
      </c>
      <c r="D253" s="9">
        <v>5.04</v>
      </c>
      <c r="E253" s="9" t="str">
        <f>VLOOKUP(C253,'[1]2023年鄱阳县重点山塘三大责任人'!$B:$E,4,0)</f>
        <v>石门街镇汉桥村寺下组</v>
      </c>
      <c r="F253" s="9" t="str">
        <f>VLOOKUP(C253,'[1]2023年鄱阳县重点山塘三大责任人'!$B:$L,11,0)</f>
        <v>邹凌飞 18379308661</v>
      </c>
      <c r="G253" s="9" t="str">
        <f>VLOOKUP(C253,'[1]2023年鄱阳县重点山塘三大责任人'!$B:$N,13,0)</f>
        <v>常五青13879384953</v>
      </c>
      <c r="H253" s="9" t="str">
        <f>VLOOKUP(C253,'[1]2023年鄱阳县重点山塘三大责任人'!$B:$M,12,0)</f>
        <v>王冬华13767315508</v>
      </c>
      <c r="I253" s="9"/>
    </row>
    <row r="254" s="1" customFormat="1" ht="24" customHeight="1" spans="1:9">
      <c r="A254" s="8">
        <v>257</v>
      </c>
      <c r="B254" s="8">
        <v>1560</v>
      </c>
      <c r="C254" s="9" t="s">
        <v>3392</v>
      </c>
      <c r="D254" s="9">
        <v>5.21</v>
      </c>
      <c r="E254" s="9" t="str">
        <f>VLOOKUP(C254,'[1]2023年鄱阳县重点山塘三大责任人'!$B:$E,4,0)</f>
        <v>石门街镇洪林山林场</v>
      </c>
      <c r="F254" s="9" t="str">
        <f>VLOOKUP(C254,'[1]2023年鄱阳县重点山塘三大责任人'!$B:$L,11,0)</f>
        <v>邹凌飞18379308861</v>
      </c>
      <c r="G254" s="9" t="str">
        <f>VLOOKUP(C254,'[1]2023年鄱阳县重点山塘三大责任人'!$B:$N,13,0)</f>
        <v>常五青13879384953</v>
      </c>
      <c r="H254" s="9" t="str">
        <f>VLOOKUP(C254,'[1]2023年鄱阳县重点山塘三大责任人'!$B:$M,12,0)</f>
        <v>朱初华18379935178</v>
      </c>
      <c r="I254" s="9"/>
    </row>
    <row r="255" s="1" customFormat="1" ht="24" customHeight="1" spans="1:9">
      <c r="A255" s="8">
        <v>258</v>
      </c>
      <c r="B255" s="8">
        <v>38</v>
      </c>
      <c r="C255" s="9" t="s">
        <v>3393</v>
      </c>
      <c r="D255" s="9">
        <v>2.04</v>
      </c>
      <c r="E255" s="9" t="str">
        <f>VLOOKUP(C255,'[1]2023年鄱阳县重点山塘三大责任人'!$B:$E,4,0)</f>
        <v>石门街镇金亭村上西山</v>
      </c>
      <c r="F255" s="9" t="str">
        <f>VLOOKUP(C255,'[1]2023年鄱阳县重点山塘三大责任人'!$B:$L,11,0)</f>
        <v>邬敏佳13576486603</v>
      </c>
      <c r="G255" s="9" t="str">
        <f>VLOOKUP(C255,'[1]2023年鄱阳县重点山塘三大责任人'!$B:$N,13,0)</f>
        <v>常五青13879384953</v>
      </c>
      <c r="H255" s="9" t="str">
        <f>VLOOKUP(C255,'[1]2023年鄱阳县重点山塘三大责任人'!$B:$M,12,0)</f>
        <v>陈森林15970375081</v>
      </c>
      <c r="I255" s="9"/>
    </row>
    <row r="256" s="1" customFormat="1" ht="24" customHeight="1" spans="1:9">
      <c r="A256" s="8">
        <v>259</v>
      </c>
      <c r="B256" s="8">
        <v>1567</v>
      </c>
      <c r="C256" s="9" t="s">
        <v>3394</v>
      </c>
      <c r="D256" s="9">
        <v>5.2</v>
      </c>
      <c r="E256" s="9" t="str">
        <f>VLOOKUP(C256,'[1]2023年鄱阳县重点山塘三大责任人'!$B:$E,4,0)</f>
        <v>石门街镇金亭村施湾组</v>
      </c>
      <c r="F256" s="9" t="str">
        <f>VLOOKUP(C256,'[1]2023年鄱阳县重点山塘三大责任人'!$B:$L,11,0)</f>
        <v>邬敏佳 13576486603</v>
      </c>
      <c r="G256" s="9" t="str">
        <f>VLOOKUP(C256,'[1]2023年鄱阳县重点山塘三大责任人'!$B:$N,13,0)</f>
        <v>常五青13879384953</v>
      </c>
      <c r="H256" s="9" t="str">
        <f>VLOOKUP(C256,'[1]2023年鄱阳县重点山塘三大责任人'!$B:$M,12,0)</f>
        <v>常宇生13319303456</v>
      </c>
      <c r="I256" s="9"/>
    </row>
    <row r="257" s="1" customFormat="1" ht="24" customHeight="1" spans="1:9">
      <c r="A257" s="8">
        <v>260</v>
      </c>
      <c r="B257" s="8">
        <v>39</v>
      </c>
      <c r="C257" s="9" t="s">
        <v>3395</v>
      </c>
      <c r="D257" s="9">
        <v>2.31</v>
      </c>
      <c r="E257" s="9" t="str">
        <f>VLOOKUP(C257,'[1]2023年鄱阳县重点山塘三大责任人'!$B:$E,4,0)</f>
        <v>石门街镇南门村东门组</v>
      </c>
      <c r="F257" s="9" t="str">
        <f>VLOOKUP(C257,'[1]2023年鄱阳县重点山塘三大责任人'!$B:$L,11,0)</f>
        <v>施华亮13755333977</v>
      </c>
      <c r="G257" s="9" t="str">
        <f>VLOOKUP(C257,'[1]2023年鄱阳县重点山塘三大责任人'!$B:$N,13,0)</f>
        <v>常五青13879384953</v>
      </c>
      <c r="H257" s="9" t="str">
        <f>VLOOKUP(C257,'[1]2023年鄱阳县重点山塘三大责任人'!$B:$M,12,0)</f>
        <v>李来春13879303780</v>
      </c>
      <c r="I257" s="9"/>
    </row>
    <row r="258" s="1" customFormat="1" ht="24" customHeight="1" spans="1:9">
      <c r="A258" s="8">
        <v>261</v>
      </c>
      <c r="B258" s="8">
        <v>1606</v>
      </c>
      <c r="C258" s="9" t="s">
        <v>3396</v>
      </c>
      <c r="D258" s="9">
        <v>5.21</v>
      </c>
      <c r="E258" s="9" t="str">
        <f>VLOOKUP(C258,'[1]2023年鄱阳县重点山塘三大责任人'!$B:$E,4,0)</f>
        <v>石门街镇南门村上潭组</v>
      </c>
      <c r="F258" s="9" t="str">
        <f>VLOOKUP(C258,'[1]2023年鄱阳县重点山塘三大责任人'!$B:$L,11,0)</f>
        <v>施华亮13755333977</v>
      </c>
      <c r="G258" s="9" t="str">
        <f>VLOOKUP(C258,'[1]2023年鄱阳县重点山塘三大责任人'!$B:$N,13,0)</f>
        <v>常五青13879384953</v>
      </c>
      <c r="H258" s="9" t="str">
        <f>VLOOKUP(C258,'[1]2023年鄱阳县重点山塘三大责任人'!$B:$M,12,0)</f>
        <v>陈杰18779327899</v>
      </c>
      <c r="I258" s="9"/>
    </row>
    <row r="259" s="1" customFormat="1" ht="24" customHeight="1" spans="1:9">
      <c r="A259" s="8">
        <v>262</v>
      </c>
      <c r="B259" s="8">
        <v>85</v>
      </c>
      <c r="C259" s="9" t="s">
        <v>3397</v>
      </c>
      <c r="D259" s="9">
        <v>3.63</v>
      </c>
      <c r="E259" s="9" t="str">
        <f>VLOOKUP(C259,'[1]2023年鄱阳县重点山塘三大责任人'!$B:$E,4,0)</f>
        <v>石门街镇新石村下西山</v>
      </c>
      <c r="F259" s="9" t="str">
        <f>VLOOKUP(C259,'[1]2023年鄱阳县重点山塘三大责任人'!$B:$L,11,0)</f>
        <v>文飞13627031713</v>
      </c>
      <c r="G259" s="9" t="str">
        <f>VLOOKUP(C259,'[1]2023年鄱阳县重点山塘三大责任人'!$B:$N,13,0)</f>
        <v>常五青13879384953</v>
      </c>
      <c r="H259" s="9" t="str">
        <f>VLOOKUP(C259,'[1]2023年鄱阳县重点山塘三大责任人'!$B:$M,12,0)</f>
        <v>黄梦熊13767392261</v>
      </c>
      <c r="I259" s="9"/>
    </row>
    <row r="260" s="1" customFormat="1" ht="24" customHeight="1" spans="1:9">
      <c r="A260" s="8">
        <v>263</v>
      </c>
      <c r="B260" s="8">
        <v>65</v>
      </c>
      <c r="C260" s="9" t="s">
        <v>3398</v>
      </c>
      <c r="D260" s="9">
        <v>2.4</v>
      </c>
      <c r="E260" s="9" t="str">
        <f>VLOOKUP(C260,'[1]2023年鄱阳县重点山塘三大责任人'!$B:$E,4,0)</f>
        <v>石门街镇新石村下西山</v>
      </c>
      <c r="F260" s="9" t="str">
        <f>VLOOKUP(C260,'[1]2023年鄱阳县重点山塘三大责任人'!$B:$L,11,0)</f>
        <v>文飞13627031713</v>
      </c>
      <c r="G260" s="9" t="str">
        <f>VLOOKUP(C260,'[1]2023年鄱阳县重点山塘三大责任人'!$B:$N,13,0)</f>
        <v>常五青13879384953</v>
      </c>
      <c r="H260" s="9" t="str">
        <f>VLOOKUP(C260,'[1]2023年鄱阳县重点山塘三大责任人'!$B:$M,12,0)</f>
        <v>黄梦熊13767392261</v>
      </c>
      <c r="I260" s="9"/>
    </row>
    <row r="261" s="1" customFormat="1" ht="24" customHeight="1" spans="1:9">
      <c r="A261" s="8">
        <v>264</v>
      </c>
      <c r="B261" s="8">
        <v>1589</v>
      </c>
      <c r="C261" s="9" t="s">
        <v>3399</v>
      </c>
      <c r="D261" s="9">
        <v>6.98</v>
      </c>
      <c r="E261" s="9" t="str">
        <f>VLOOKUP(C261,'[1]2023年鄱阳县重点山塘三大责任人'!$B:$E,4,0)</f>
        <v>石门街镇徐墩村蔡湾组</v>
      </c>
      <c r="F261" s="9" t="str">
        <f>VLOOKUP(C261,'[1]2023年鄱阳县重点山塘三大责任人'!$B:$L,11,0)</f>
        <v>王之山18720302657</v>
      </c>
      <c r="G261" s="9" t="str">
        <f>VLOOKUP(C261,'[1]2023年鄱阳县重点山塘三大责任人'!$B:$N,13,0)</f>
        <v>常五青13879384953</v>
      </c>
      <c r="H261" s="9" t="str">
        <f>VLOOKUP(C261,'[1]2023年鄱阳县重点山塘三大责任人'!$B:$M,12,0)</f>
        <v>吴中华13677069588</v>
      </c>
      <c r="I261" s="9"/>
    </row>
    <row r="262" s="1" customFormat="1" ht="24" customHeight="1" spans="1:9">
      <c r="A262" s="8">
        <v>265</v>
      </c>
      <c r="B262" s="8">
        <v>2244</v>
      </c>
      <c r="C262" s="9" t="s">
        <v>3400</v>
      </c>
      <c r="D262" s="9">
        <v>6.94</v>
      </c>
      <c r="E262" s="9" t="str">
        <f>VLOOKUP(C262,'[1]2023年鄱阳县重点山塘三大责任人'!$B:$E,4,0)</f>
        <v>双港镇荆华村荆华</v>
      </c>
      <c r="F262" s="9" t="str">
        <f>VLOOKUP(C262,'[1]2023年鄱阳县重点山塘三大责任人'!$B:$L,11,0)</f>
        <v>方昌泳18707935552</v>
      </c>
      <c r="G262" s="9" t="s">
        <v>3401</v>
      </c>
      <c r="H262" s="9" t="str">
        <f>VLOOKUP(C262,'[1]2023年鄱阳县重点山塘三大责任人'!$B:$M,12,0)</f>
        <v>方昌泳18707935552</v>
      </c>
      <c r="I262" s="9"/>
    </row>
    <row r="263" s="1" customFormat="1" ht="24" customHeight="1" spans="1:9">
      <c r="A263" s="8">
        <v>266</v>
      </c>
      <c r="B263" s="8">
        <v>2265</v>
      </c>
      <c r="C263" s="9" t="s">
        <v>3402</v>
      </c>
      <c r="D263" s="9">
        <v>5.55</v>
      </c>
      <c r="E263" s="9" t="str">
        <f>VLOOKUP(C263,'[1]2023年鄱阳县重点山塘三大责任人'!$B:$E,4,0)</f>
        <v>双港镇新民村新民</v>
      </c>
      <c r="F263" s="9" t="str">
        <f>VLOOKUP(C263,'[1]2023年鄱阳县重点山塘三大责任人'!$B:$L,11,0)</f>
        <v>刘志华13879355995</v>
      </c>
      <c r="G263" s="9" t="s">
        <v>3401</v>
      </c>
      <c r="H263" s="9" t="str">
        <f>VLOOKUP(C263,'[1]2023年鄱阳县重点山塘三大责任人'!$B:$M,12,0)</f>
        <v>刘志华13879355995</v>
      </c>
      <c r="I263" s="9"/>
    </row>
    <row r="264" s="1" customFormat="1" ht="24" customHeight="1" spans="1:9">
      <c r="A264" s="8">
        <v>267</v>
      </c>
      <c r="B264" s="8">
        <v>2290</v>
      </c>
      <c r="C264" s="9" t="s">
        <v>3403</v>
      </c>
      <c r="D264" s="9">
        <v>6.6</v>
      </c>
      <c r="E264" s="9" t="str">
        <f>VLOOKUP(C264,'[1]2023年鄱阳县重点山塘三大责任人'!$B:$E,4,0)</f>
        <v>双港镇余沈村余沈</v>
      </c>
      <c r="F264" s="9" t="str">
        <f>VLOOKUP(C264,'[1]2023年鄱阳县重点山塘三大责任人'!$B:$L,11,0)</f>
        <v>余华国13970326248</v>
      </c>
      <c r="G264" s="9" t="s">
        <v>3401</v>
      </c>
      <c r="H264" s="9" t="str">
        <f>VLOOKUP(C264,'[1]2023年鄱阳县重点山塘三大责任人'!$B:$M,12,0)</f>
        <v>余国华13970326248</v>
      </c>
      <c r="I264" s="9"/>
    </row>
    <row r="265" s="1" customFormat="1" ht="24" customHeight="1" spans="1:9">
      <c r="A265" s="8">
        <v>268</v>
      </c>
      <c r="B265" s="8">
        <v>2255</v>
      </c>
      <c r="C265" s="9" t="s">
        <v>3404</v>
      </c>
      <c r="D265" s="9">
        <v>5.6</v>
      </c>
      <c r="E265" s="9" t="str">
        <f>VLOOKUP(C265,'[1]2023年鄱阳县重点山塘三大责任人'!$B:$E,4,0)</f>
        <v>四十里街镇大坂暖水村</v>
      </c>
      <c r="F265" s="9" t="str">
        <f>VLOOKUP(C265,'[1]2023年鄱阳县重点山塘三大责任人'!$B:$L,11,0)</f>
        <v>占林锋13979353055</v>
      </c>
      <c r="G265" s="9" t="str">
        <f>VLOOKUP(C265,'[1]2023年鄱阳县重点山塘三大责任人'!$B:$N,13,0)</f>
        <v>汪长华13979352401</v>
      </c>
      <c r="H265" s="9" t="str">
        <f>VLOOKUP(C265,'[1]2023年鄱阳县重点山塘三大责任人'!$B:$M,12,0)</f>
        <v>陈取贤13879323736</v>
      </c>
      <c r="I265" s="9"/>
    </row>
    <row r="266" s="1" customFormat="1" ht="24" customHeight="1" spans="1:9">
      <c r="A266" s="8">
        <v>269</v>
      </c>
      <c r="B266" s="8">
        <v>2252</v>
      </c>
      <c r="C266" s="9" t="s">
        <v>3405</v>
      </c>
      <c r="D266" s="9">
        <v>6.47</v>
      </c>
      <c r="E266" s="9" t="str">
        <f>VLOOKUP(C266,'[1]2023年鄱阳县重点山塘三大责任人'!$B:$E,4,0)</f>
        <v>四十里街镇华岭虎山下村</v>
      </c>
      <c r="F266" s="9" t="str">
        <f>VLOOKUP(C266,'[1]2023年鄱阳县重点山塘三大责任人'!$B:$L,11,0)</f>
        <v>张小芳15180369620</v>
      </c>
      <c r="G266" s="9" t="str">
        <f>VLOOKUP(C266,'[1]2023年鄱阳县重点山塘三大责任人'!$B:$N,13,0)</f>
        <v>汪长华13979352401</v>
      </c>
      <c r="H266" s="9" t="str">
        <f>VLOOKUP(C266,'[1]2023年鄱阳县重点山塘三大责任人'!$B:$M,12,0)</f>
        <v>唐剑生13879319926</v>
      </c>
      <c r="I266" s="9"/>
    </row>
    <row r="267" s="1" customFormat="1" ht="24" customHeight="1" spans="1:9">
      <c r="A267" s="8">
        <v>270</v>
      </c>
      <c r="B267" s="8">
        <v>2238</v>
      </c>
      <c r="C267" s="9" t="s">
        <v>3406</v>
      </c>
      <c r="D267" s="9">
        <v>6.51</v>
      </c>
      <c r="E267" s="9" t="str">
        <f>VLOOKUP(C267,'[1]2023年鄱阳县重点山塘三大责任人'!$B:$E,4,0)</f>
        <v>四十里街镇青龙曹家</v>
      </c>
      <c r="F267" s="9" t="str">
        <f>VLOOKUP(C267,'[1]2023年鄱阳县重点山塘三大责任人'!$B:$L,11,0)</f>
        <v>程志勇13979396992</v>
      </c>
      <c r="G267" s="9" t="str">
        <f>VLOOKUP(C267,'[1]2023年鄱阳县重点山塘三大责任人'!$B:$N,13,0)</f>
        <v>汪长华13979352401</v>
      </c>
      <c r="H267" s="9" t="str">
        <f>VLOOKUP(C267,'[1]2023年鄱阳县重点山塘三大责任人'!$B:$M,12,0)</f>
        <v>王财元13979396657</v>
      </c>
      <c r="I267" s="9"/>
    </row>
    <row r="268" s="1" customFormat="1" ht="24" customHeight="1" spans="1:9">
      <c r="A268" s="8">
        <v>271</v>
      </c>
      <c r="B268" s="8">
        <v>1207</v>
      </c>
      <c r="C268" s="9" t="s">
        <v>3407</v>
      </c>
      <c r="D268" s="9">
        <v>2.77</v>
      </c>
      <c r="E268" s="9" t="str">
        <f>VLOOKUP(C268,'[1]2023年鄱阳县重点山塘三大责任人'!$B:$E,4,0)</f>
        <v>四十里街镇新路村新路</v>
      </c>
      <c r="F268" s="9" t="str">
        <f>VLOOKUP(C268,'[1]2023年鄱阳县重点山塘三大责任人'!$B:$L,11,0)</f>
        <v>吴立兰15932921412</v>
      </c>
      <c r="G268" s="9" t="str">
        <f>VLOOKUP(C268,'[1]2023年鄱阳县重点山塘三大责任人'!$B:$N,13,0)</f>
        <v>汪长华13979352401</v>
      </c>
      <c r="H268" s="9" t="str">
        <f>VLOOKUP(C268,'[1]2023年鄱阳县重点山塘三大责任人'!$B:$M,12,0)</f>
        <v>徐忠民13576375370</v>
      </c>
      <c r="I268" s="9"/>
    </row>
    <row r="269" s="1" customFormat="1" ht="24" customHeight="1" spans="1:9">
      <c r="A269" s="8">
        <v>272</v>
      </c>
      <c r="B269" s="8">
        <v>2047</v>
      </c>
      <c r="C269" s="9" t="s">
        <v>3233</v>
      </c>
      <c r="D269" s="9">
        <v>6.14</v>
      </c>
      <c r="E269" s="9" t="str">
        <f>VLOOKUP(C269,'[1]2023年鄱阳县重点山塘三大责任人'!$B:$E,4,0)</f>
        <v>田畈街镇东湖村徐坞组</v>
      </c>
      <c r="F269" s="9" t="str">
        <f>VLOOKUP(C269,'[1]2023年鄱阳县重点山塘三大责任人'!$B:$L,11,0)</f>
        <v>朱建坤15179397902</v>
      </c>
      <c r="G269" s="9" t="str">
        <f>VLOOKUP(C269,'[1]2023年鄱阳县重点山塘三大责任人'!$B:$N,13,0)</f>
        <v>程其林13576343338</v>
      </c>
      <c r="H269" s="9" t="str">
        <f>VLOOKUP(C269,'[1]2023年鄱阳县重点山塘三大责任人'!$B:$M,12,0)</f>
        <v>徐模北15079367338</v>
      </c>
      <c r="I269" s="9"/>
    </row>
    <row r="270" s="1" customFormat="1" ht="24" customHeight="1" spans="1:9">
      <c r="A270" s="8">
        <v>273</v>
      </c>
      <c r="B270" s="8">
        <v>1878</v>
      </c>
      <c r="C270" s="9" t="s">
        <v>3408</v>
      </c>
      <c r="D270" s="9">
        <v>7.64</v>
      </c>
      <c r="E270" s="9" t="str">
        <f>VLOOKUP(C270,'[1]2023年鄱阳县重点山塘三大责任人'!$B:$E,4,0)</f>
        <v>田畈街镇何彭村何彭</v>
      </c>
      <c r="F270" s="9" t="str">
        <f>VLOOKUP(C270,'[1]2023年鄱阳县重点山塘三大责任人'!$B:$L,11,0)</f>
        <v>熊文清13807930881</v>
      </c>
      <c r="G270" s="9" t="str">
        <f>VLOOKUP(C270,'[1]2023年鄱阳县重点山塘三大责任人'!$B:$N,13,0)</f>
        <v>程其林13576343338</v>
      </c>
      <c r="H270" s="9" t="str">
        <f>VLOOKUP(C270,'[1]2023年鄱阳县重点山塘三大责任人'!$B:$M,12,0)</f>
        <v>彭军民13576311238</v>
      </c>
      <c r="I270" s="9"/>
    </row>
    <row r="271" s="1" customFormat="1" ht="24" customHeight="1" spans="1:9">
      <c r="A271" s="8">
        <v>274</v>
      </c>
      <c r="B271" s="8">
        <v>1867</v>
      </c>
      <c r="C271" s="9" t="s">
        <v>3409</v>
      </c>
      <c r="D271" s="9">
        <v>7.84</v>
      </c>
      <c r="E271" s="9" t="str">
        <f>VLOOKUP(C271,'[1]2023年鄱阳县重点山塘三大责任人'!$B:$E,4,0)</f>
        <v>田畈街镇何彭村岭上组</v>
      </c>
      <c r="F271" s="9" t="str">
        <f>VLOOKUP(C271,'[1]2023年鄱阳县重点山塘三大责任人'!$B:$L,11,0)</f>
        <v>熊文清13807930881</v>
      </c>
      <c r="G271" s="9" t="str">
        <f>VLOOKUP(C271,'[1]2023年鄱阳县重点山塘三大责任人'!$B:$N,13,0)</f>
        <v>程其林13576343338</v>
      </c>
      <c r="H271" s="9" t="str">
        <f>VLOOKUP(C271,'[1]2023年鄱阳县重点山塘三大责任人'!$B:$M,12,0)</f>
        <v>彭才敏13698080333</v>
      </c>
      <c r="I271" s="9"/>
    </row>
    <row r="272" s="1" customFormat="1" ht="24" customHeight="1" spans="1:9">
      <c r="A272" s="8">
        <v>275</v>
      </c>
      <c r="B272" s="8">
        <v>479</v>
      </c>
      <c r="C272" s="9" t="s">
        <v>3410</v>
      </c>
      <c r="D272" s="9">
        <v>2.2</v>
      </c>
      <c r="E272" s="9" t="str">
        <f>VLOOKUP(C272,'[1]2023年鄱阳县重点山塘三大责任人'!$B:$E,4,0)</f>
        <v>田畈街镇金竹村下陈组</v>
      </c>
      <c r="F272" s="9" t="str">
        <f>VLOOKUP(C272,'[1]2023年鄱阳县重点山塘三大责任人'!$B:$L,11,0)</f>
        <v>刘  凯13970332121</v>
      </c>
      <c r="G272" s="9" t="str">
        <f>VLOOKUP(C272,'[1]2023年鄱阳县重点山塘三大责任人'!$B:$N,13,0)</f>
        <v>程其林13576343338</v>
      </c>
      <c r="H272" s="9" t="str">
        <f>VLOOKUP(C272,'[1]2023年鄱阳县重点山塘三大责任人'!$B:$M,12,0)</f>
        <v>陈送幼15932931016</v>
      </c>
      <c r="I272" s="9"/>
    </row>
    <row r="273" s="1" customFormat="1" ht="24" customHeight="1" spans="1:9">
      <c r="A273" s="8">
        <v>276</v>
      </c>
      <c r="B273" s="8">
        <v>1839</v>
      </c>
      <c r="C273" s="9" t="s">
        <v>3411</v>
      </c>
      <c r="D273" s="9">
        <v>9.9</v>
      </c>
      <c r="E273" s="9" t="str">
        <f>VLOOKUP(C273,'[1]2023年鄱阳县重点山塘三大责任人'!$B:$E,4,0)</f>
        <v>田畈街镇牌楼分场大畈上组</v>
      </c>
      <c r="F273" s="9" t="str">
        <f>VLOOKUP(C273,'[1]2023年鄱阳县重点山塘三大责任人'!$B:$L,11,0)</f>
        <v>黄亚英15870935685</v>
      </c>
      <c r="G273" s="9" t="str">
        <f>VLOOKUP(C273,'[1]2023年鄱阳县重点山塘三大责任人'!$B:$N,13,0)</f>
        <v>程其林13576343338</v>
      </c>
      <c r="H273" s="9" t="str">
        <f>VLOOKUP(C273,'[1]2023年鄱阳县重点山塘三大责任人'!$B:$M,12,0)</f>
        <v>徐兴民13870368955</v>
      </c>
      <c r="I273" s="9"/>
    </row>
    <row r="274" s="1" customFormat="1" ht="24" customHeight="1" spans="1:9">
      <c r="A274" s="8">
        <v>277</v>
      </c>
      <c r="B274" s="8">
        <v>2022</v>
      </c>
      <c r="C274" s="9" t="s">
        <v>3412</v>
      </c>
      <c r="D274" s="9">
        <v>6.05</v>
      </c>
      <c r="E274" s="9" t="str">
        <f>VLOOKUP(C274,'[1]2023年鄱阳县重点山塘三大责任人'!$B:$E,4,0)</f>
        <v>田畈街镇牌楼分场小山组</v>
      </c>
      <c r="F274" s="9" t="str">
        <f>VLOOKUP(C274,'[1]2023年鄱阳县重点山塘三大责任人'!$B:$L,11,0)</f>
        <v>黄亚英15870935685</v>
      </c>
      <c r="G274" s="9" t="str">
        <f>VLOOKUP(C274,'[1]2023年鄱阳县重点山塘三大责任人'!$B:$N,13,0)</f>
        <v>程其林13576343338</v>
      </c>
      <c r="H274" s="9" t="str">
        <f>VLOOKUP(C274,'[1]2023年鄱阳县重点山塘三大责任人'!$B:$M,12,0)</f>
        <v>吴天华13879380557</v>
      </c>
      <c r="I274" s="9"/>
    </row>
    <row r="275" s="1" customFormat="1" ht="24" customHeight="1" spans="1:9">
      <c r="A275" s="8">
        <v>278</v>
      </c>
      <c r="B275" s="8">
        <v>1987</v>
      </c>
      <c r="C275" s="9" t="s">
        <v>3413</v>
      </c>
      <c r="D275" s="9">
        <v>7.73</v>
      </c>
      <c r="E275" s="9" t="str">
        <f>VLOOKUP(C275,'[1]2023年鄱阳县重点山塘三大责任人'!$B:$E,4,0)</f>
        <v>田畈街镇牌楼分场新松组</v>
      </c>
      <c r="F275" s="9" t="str">
        <f>VLOOKUP(C275,'[1]2023年鄱阳县重点山塘三大责任人'!$B:$L,11,0)</f>
        <v>黄亚英15870935685</v>
      </c>
      <c r="G275" s="9" t="str">
        <f>VLOOKUP(C275,'[1]2023年鄱阳县重点山塘三大责任人'!$B:$N,13,0)</f>
        <v>程其林13576343338</v>
      </c>
      <c r="H275" s="9" t="str">
        <f>VLOOKUP(C275,'[1]2023年鄱阳县重点山塘三大责任人'!$B:$M,12,0)</f>
        <v>高饶丰15679376156</v>
      </c>
      <c r="I275" s="9"/>
    </row>
    <row r="276" s="1" customFormat="1" ht="24" customHeight="1" spans="1:9">
      <c r="A276" s="8">
        <v>279</v>
      </c>
      <c r="B276" s="8">
        <v>1904</v>
      </c>
      <c r="C276" s="9" t="s">
        <v>3414</v>
      </c>
      <c r="D276" s="9">
        <v>9.36</v>
      </c>
      <c r="E276" s="9" t="str">
        <f>VLOOKUP(C276,'[1]2023年鄱阳县重点山塘三大责任人'!$B:$E,4,0)</f>
        <v>田畈街镇牌楼分场新庄组</v>
      </c>
      <c r="F276" s="9" t="str">
        <f>VLOOKUP(C276,'[1]2023年鄱阳县重点山塘三大责任人'!$B:$L,11,0)</f>
        <v>黄亚英15870935685</v>
      </c>
      <c r="G276" s="9" t="str">
        <f>VLOOKUP(C276,'[1]2023年鄱阳县重点山塘三大责任人'!$B:$N,13,0)</f>
        <v>程其林13576343338</v>
      </c>
      <c r="H276" s="9" t="str">
        <f>VLOOKUP(C276,'[1]2023年鄱阳县重点山塘三大责任人'!$B:$M,12,0)</f>
        <v>邵有祥15970341863</v>
      </c>
      <c r="I276" s="9"/>
    </row>
    <row r="277" s="1" customFormat="1" ht="24" customHeight="1" spans="1:9">
      <c r="A277" s="8">
        <v>280</v>
      </c>
      <c r="B277" s="8">
        <v>1888</v>
      </c>
      <c r="C277" s="9" t="s">
        <v>3415</v>
      </c>
      <c r="D277" s="9">
        <v>9.12</v>
      </c>
      <c r="E277" s="9" t="str">
        <f>VLOOKUP(C277,'[1]2023年鄱阳县重点山塘三大责任人'!$B:$E,4,0)</f>
        <v>田畈街镇牌楼分场新庄组</v>
      </c>
      <c r="F277" s="9" t="str">
        <f>VLOOKUP(C277,'[1]2023年鄱阳县重点山塘三大责任人'!$B:$L,11,0)</f>
        <v>黄亚英15870935685</v>
      </c>
      <c r="G277" s="9" t="str">
        <f>VLOOKUP(C277,'[1]2023年鄱阳县重点山塘三大责任人'!$B:$N,13,0)</f>
        <v>程其林13576343338</v>
      </c>
      <c r="H277" s="9" t="str">
        <f>VLOOKUP(C277,'[1]2023年鄱阳县重点山塘三大责任人'!$B:$M,12,0)</f>
        <v>邵有建13870344151</v>
      </c>
      <c r="I277" s="9"/>
    </row>
    <row r="278" s="1" customFormat="1" ht="24" customHeight="1" spans="1:9">
      <c r="A278" s="8">
        <v>281</v>
      </c>
      <c r="B278" s="8">
        <v>1995</v>
      </c>
      <c r="C278" s="9" t="s">
        <v>3416</v>
      </c>
      <c r="D278" s="9">
        <v>7.06</v>
      </c>
      <c r="E278" s="9" t="str">
        <f>VLOOKUP(C278,'[1]2023年鄱阳县重点山塘三大责任人'!$B:$E,4,0)</f>
        <v>田畈街镇牌楼分场沿山</v>
      </c>
      <c r="F278" s="9" t="str">
        <f>VLOOKUP(C278,'[1]2023年鄱阳县重点山塘三大责任人'!$B:$L,11,0)</f>
        <v>黄亚英15870935685</v>
      </c>
      <c r="G278" s="9" t="str">
        <f>VLOOKUP(C278,'[1]2023年鄱阳县重点山塘三大责任人'!$B:$N,13,0)</f>
        <v>程其林13576343338</v>
      </c>
      <c r="H278" s="9" t="str">
        <f>VLOOKUP(C278,'[1]2023年鄱阳县重点山塘三大责任人'!$B:$M,12,0)</f>
        <v>李明泉15932928695</v>
      </c>
      <c r="I278" s="9"/>
    </row>
    <row r="279" s="1" customFormat="1" ht="24" customHeight="1" spans="1:9">
      <c r="A279" s="8">
        <v>282</v>
      </c>
      <c r="B279" s="8">
        <v>1918</v>
      </c>
      <c r="C279" s="9" t="s">
        <v>3417</v>
      </c>
      <c r="D279" s="9">
        <v>9.15</v>
      </c>
      <c r="E279" s="9" t="str">
        <f>VLOOKUP(C279,'[1]2023年鄱阳县重点山塘三大责任人'!$B:$E,4,0)</f>
        <v>田畈街镇滩口村滩口</v>
      </c>
      <c r="F279" s="9" t="str">
        <f>VLOOKUP(C279,'[1]2023年鄱阳县重点山塘三大责任人'!$B:$L,11,0)</f>
        <v>周春花13879320028</v>
      </c>
      <c r="G279" s="9" t="str">
        <f>VLOOKUP(C279,'[1]2023年鄱阳县重点山塘三大责任人'!$B:$N,13,0)</f>
        <v>程其林13576343338</v>
      </c>
      <c r="H279" s="9" t="str">
        <f>VLOOKUP(C279,'[1]2023年鄱阳县重点山塘三大责任人'!$B:$M,12,0)</f>
        <v>祁军15179045155</v>
      </c>
      <c r="I279" s="9"/>
    </row>
    <row r="280" s="1" customFormat="1" ht="24" customHeight="1" spans="1:9">
      <c r="A280" s="8">
        <v>283</v>
      </c>
      <c r="B280" s="8">
        <v>2000</v>
      </c>
      <c r="C280" s="9" t="s">
        <v>3254</v>
      </c>
      <c r="D280" s="9">
        <v>7.45</v>
      </c>
      <c r="E280" s="9" t="str">
        <f>VLOOKUP(C280,'[1]2023年鄱阳县重点山塘三大责任人'!$B:$E,4,0)</f>
        <v>田畈街镇滩口村湾里组</v>
      </c>
      <c r="F280" s="9" t="str">
        <f>VLOOKUP(C280,'[1]2023年鄱阳县重点山塘三大责任人'!$B:$L,11,0)</f>
        <v>周春花13879320028</v>
      </c>
      <c r="G280" s="9" t="str">
        <f>VLOOKUP(C280,'[1]2023年鄱阳县重点山塘三大责任人'!$B:$N,13,0)</f>
        <v>程其林13576343338</v>
      </c>
      <c r="H280" s="9" t="str">
        <f>VLOOKUP(C280,'[1]2023年鄱阳县重点山塘三大责任人'!$B:$M,12,0)</f>
        <v>方继华13685907396</v>
      </c>
      <c r="I280" s="9"/>
    </row>
    <row r="281" s="1" customFormat="1" ht="24" customHeight="1" spans="1:9">
      <c r="A281" s="8">
        <v>284</v>
      </c>
      <c r="B281" s="8">
        <v>2092</v>
      </c>
      <c r="C281" s="9" t="s">
        <v>3418</v>
      </c>
      <c r="D281" s="9">
        <v>5.18</v>
      </c>
      <c r="E281" s="9" t="str">
        <f>VLOOKUP(C281,'[1]2023年鄱阳县重点山塘三大责任人'!$B:$E,4,0)</f>
        <v>田畈街镇田畈村方江组</v>
      </c>
      <c r="F281" s="9" t="str">
        <f>VLOOKUP(C281,'[1]2023年鄱阳县重点山塘三大责任人'!$B:$L,11,0)</f>
        <v>孔志海15979373668</v>
      </c>
      <c r="G281" s="9" t="str">
        <f>VLOOKUP(C281,'[1]2023年鄱阳县重点山塘三大责任人'!$B:$N,13,0)</f>
        <v>程其林13576343338</v>
      </c>
      <c r="H281" s="9" t="str">
        <f>VLOOKUP(C281,'[1]2023年鄱阳县重点山塘三大责任人'!$B:$M,12,0)</f>
        <v>周新于13155922323</v>
      </c>
      <c r="I281" s="9"/>
    </row>
    <row r="282" s="1" customFormat="1" ht="24" customHeight="1" spans="1:9">
      <c r="A282" s="8">
        <v>285</v>
      </c>
      <c r="B282" s="8">
        <v>693</v>
      </c>
      <c r="C282" s="9" t="s">
        <v>3419</v>
      </c>
      <c r="D282" s="9">
        <v>3.02</v>
      </c>
      <c r="E282" s="9" t="str">
        <f>VLOOKUP(C282,'[1]2023年鄱阳县重点山塘三大责任人'!$B:$E,4,0)</f>
        <v>田畈街镇田畈街镇新畈村大龙组</v>
      </c>
      <c r="F282" s="9" t="str">
        <f>VLOOKUP(C282,'[1]2023年鄱阳县重点山塘三大责任人'!$B:$L,11,0)</f>
        <v>张满贵15879399500</v>
      </c>
      <c r="G282" s="9" t="str">
        <f>VLOOKUP(C282,'[1]2023年鄱阳县重点山塘三大责任人'!$B:$N,13,0)</f>
        <v>程其林13576343338</v>
      </c>
      <c r="H282" s="9" t="str">
        <f>VLOOKUP(C282,'[1]2023年鄱阳县重点山塘三大责任人'!$B:$M,12,0)</f>
        <v>江龙飞15070306999</v>
      </c>
      <c r="I282" s="9"/>
    </row>
    <row r="283" s="1" customFormat="1" ht="24" customHeight="1" spans="1:9">
      <c r="A283" s="8">
        <v>286</v>
      </c>
      <c r="B283" s="8">
        <v>1925</v>
      </c>
      <c r="C283" s="9" t="s">
        <v>3420</v>
      </c>
      <c r="D283" s="9">
        <v>9.6</v>
      </c>
      <c r="E283" s="9" t="str">
        <f>VLOOKUP(C283,'[1]2023年鄱阳县重点山塘三大责任人'!$B:$E,4,0)</f>
        <v>田畈街镇吴家村上横组</v>
      </c>
      <c r="F283" s="9" t="str">
        <f>VLOOKUP(C283,'[1]2023年鄱阳县重点山塘三大责任人'!$B:$L,11,0)</f>
        <v>熊文清13807930881</v>
      </c>
      <c r="G283" s="9" t="str">
        <f>VLOOKUP(C283,'[1]2023年鄱阳县重点山塘三大责任人'!$B:$N,13,0)</f>
        <v>程其林13576343338</v>
      </c>
      <c r="H283" s="9" t="str">
        <f>VLOOKUP(C283,'[1]2023年鄱阳县重点山塘三大责任人'!$B:$M,12,0)</f>
        <v>许稻红15270361813</v>
      </c>
      <c r="I283" s="9"/>
    </row>
    <row r="284" s="1" customFormat="1" ht="24" customHeight="1" spans="1:9">
      <c r="A284" s="8">
        <v>287</v>
      </c>
      <c r="B284" s="8">
        <v>1986</v>
      </c>
      <c r="C284" s="9" t="s">
        <v>3421</v>
      </c>
      <c r="D284" s="9">
        <v>6.55</v>
      </c>
      <c r="E284" s="9" t="str">
        <f>VLOOKUP(C284,'[1]2023年鄱阳县重点山塘三大责任人'!$B:$E,4,0)</f>
        <v>田畈街镇吴家村塘口组</v>
      </c>
      <c r="F284" s="9" t="str">
        <f>VLOOKUP(C284,'[1]2023年鄱阳县重点山塘三大责任人'!$B:$L,11,0)</f>
        <v>熊文清13807930881</v>
      </c>
      <c r="G284" s="9" t="str">
        <f>VLOOKUP(C284,'[1]2023年鄱阳县重点山塘三大责任人'!$B:$N,13,0)</f>
        <v>程其林13576343338</v>
      </c>
      <c r="H284" s="9" t="str">
        <f>VLOOKUP(C284,'[1]2023年鄱阳县重点山塘三大责任人'!$B:$M,12,0)</f>
        <v>陈清彬13217932189</v>
      </c>
      <c r="I284" s="9"/>
    </row>
    <row r="285" s="1" customFormat="1" ht="24" customHeight="1" spans="1:9">
      <c r="A285" s="8">
        <v>288</v>
      </c>
      <c r="B285" s="8">
        <v>751</v>
      </c>
      <c r="C285" s="9" t="s">
        <v>3422</v>
      </c>
      <c r="D285" s="9">
        <v>3.53</v>
      </c>
      <c r="E285" s="9" t="str">
        <f>VLOOKUP(C285,'[1]2023年鄱阳县重点山塘三大责任人'!$B:$E,4,0)</f>
        <v>田畈街镇小港村畈上组</v>
      </c>
      <c r="F285" s="9" t="str">
        <f>VLOOKUP(C285,'[1]2023年鄱阳县重点山塘三大责任人'!$B:$L,11,0)</f>
        <v>程义来13755381016</v>
      </c>
      <c r="G285" s="9" t="str">
        <f>VLOOKUP(C285,'[1]2023年鄱阳县重点山塘三大责任人'!$B:$N,13,0)</f>
        <v>程其林13576343338</v>
      </c>
      <c r="H285" s="9" t="str">
        <f>VLOOKUP(C285,'[1]2023年鄱阳县重点山塘三大责任人'!$B:$M,12,0)</f>
        <v>吴凤英15070383098</v>
      </c>
      <c r="I285" s="9"/>
    </row>
    <row r="286" s="1" customFormat="1" ht="24" customHeight="1" spans="1:9">
      <c r="A286" s="8">
        <v>289</v>
      </c>
      <c r="B286" s="8">
        <v>2077</v>
      </c>
      <c r="C286" s="9" t="s">
        <v>3423</v>
      </c>
      <c r="D286" s="9">
        <v>6.55</v>
      </c>
      <c r="E286" s="9" t="str">
        <f>VLOOKUP(C286,'[1]2023年鄱阳县重点山塘三大责任人'!$B:$E,4,0)</f>
        <v>田畈街镇小港村山上组</v>
      </c>
      <c r="F286" s="9" t="str">
        <f>VLOOKUP(C286,'[1]2023年鄱阳县重点山塘三大责任人'!$B:$L,11,0)</f>
        <v>程义来13755381016</v>
      </c>
      <c r="G286" s="9" t="str">
        <f>VLOOKUP(C286,'[1]2023年鄱阳县重点山塘三大责任人'!$B:$N,13,0)</f>
        <v>程其林13576343338</v>
      </c>
      <c r="H286" s="9" t="str">
        <f>VLOOKUP(C286,'[1]2023年鄱阳县重点山塘三大责任人'!$B:$M,12,0)</f>
        <v>方 芳13819475625</v>
      </c>
      <c r="I286" s="9"/>
    </row>
    <row r="287" s="1" customFormat="1" ht="24" customHeight="1" spans="1:9">
      <c r="A287" s="8">
        <v>290</v>
      </c>
      <c r="B287" s="8">
        <v>788</v>
      </c>
      <c r="C287" s="9" t="s">
        <v>3235</v>
      </c>
      <c r="D287" s="9">
        <v>2.02</v>
      </c>
      <c r="E287" s="9" t="str">
        <f>VLOOKUP(C287,'[1]2023年鄱阳县重点山塘三大责任人'!$B:$E,4,0)</f>
        <v>田畈街镇新畈村高家组</v>
      </c>
      <c r="F287" s="9" t="str">
        <f>VLOOKUP(C287,'[1]2023年鄱阳县重点山塘三大责任人'!$B:$L,11,0)</f>
        <v>张满贵15879399500</v>
      </c>
      <c r="G287" s="9" t="str">
        <f>VLOOKUP(C287,'[1]2023年鄱阳县重点山塘三大责任人'!$B:$N,13,0)</f>
        <v>程其林13576343338</v>
      </c>
      <c r="H287" s="9" t="str">
        <f>VLOOKUP(C287,'[1]2023年鄱阳县重点山塘三大责任人'!$B:$M,12,0)</f>
        <v>高新平15870956219</v>
      </c>
      <c r="I287" s="9"/>
    </row>
    <row r="288" s="1" customFormat="1" ht="24" customHeight="1" spans="1:9">
      <c r="A288" s="8">
        <v>291</v>
      </c>
      <c r="B288" s="8">
        <v>2008</v>
      </c>
      <c r="C288" s="9" t="s">
        <v>3424</v>
      </c>
      <c r="D288" s="9">
        <v>7.68</v>
      </c>
      <c r="E288" s="9" t="str">
        <f>VLOOKUP(C288,'[1]2023年鄱阳县重点山塘三大责任人'!$B:$E,4,0)</f>
        <v>田畈街镇徐塘村熊家组</v>
      </c>
      <c r="F288" s="9" t="str">
        <f>VLOOKUP(C288,'[1]2023年鄱阳县重点山塘三大责任人'!$B:$L,11,0)</f>
        <v>吴  剑13307931939</v>
      </c>
      <c r="G288" s="9" t="str">
        <f>VLOOKUP(C288,'[1]2023年鄱阳县重点山塘三大责任人'!$B:$N,13,0)</f>
        <v>程其林13576343338</v>
      </c>
      <c r="H288" s="9" t="str">
        <f>VLOOKUP(C288,'[1]2023年鄱阳县重点山塘三大责任人'!$B:$M,12,0)</f>
        <v>熊福春13755359369</v>
      </c>
      <c r="I288" s="9"/>
    </row>
    <row r="289" s="1" customFormat="1" ht="24" customHeight="1" spans="1:9">
      <c r="A289" s="8">
        <v>292</v>
      </c>
      <c r="B289" s="8">
        <v>779</v>
      </c>
      <c r="C289" s="9" t="s">
        <v>3425</v>
      </c>
      <c r="D289" s="9">
        <v>2.24</v>
      </c>
      <c r="E289" s="9" t="str">
        <f>VLOOKUP(C289,'[1]2023年鄱阳县重点山塘三大责任人'!$B:$E,4,0)</f>
        <v>田畈街镇永滩村严坞组</v>
      </c>
      <c r="F289" s="9" t="str">
        <f>VLOOKUP(C289,'[1]2023年鄱阳县重点山塘三大责任人'!$B:$L,11,0)</f>
        <v>张标华13870302746</v>
      </c>
      <c r="G289" s="9" t="str">
        <f>VLOOKUP(C289,'[1]2023年鄱阳县重点山塘三大责任人'!$B:$N,13,0)</f>
        <v>程其林13576343338</v>
      </c>
      <c r="H289" s="9" t="str">
        <f>VLOOKUP(C289,'[1]2023年鄱阳县重点山塘三大责任人'!$B:$M,12,0)</f>
        <v>严艳宝13755729617</v>
      </c>
      <c r="I289" s="9"/>
    </row>
    <row r="290" s="1" customFormat="1" ht="24" customHeight="1" spans="1:9">
      <c r="A290" s="8">
        <v>293</v>
      </c>
      <c r="B290" s="8">
        <v>2261</v>
      </c>
      <c r="C290" s="9" t="s">
        <v>3426</v>
      </c>
      <c r="D290" s="9">
        <v>7.84</v>
      </c>
      <c r="E290" s="9" t="str">
        <f>VLOOKUP(C290,'[1]2023年鄱阳县重点山塘三大责任人'!$B:$E,4,0)</f>
        <v>团林乡藕塘村藕塘</v>
      </c>
      <c r="F290" s="9" t="str">
        <f>VLOOKUP(C290,'[1]2023年鄱阳县重点山塘三大责任人'!$B:$L,11,0)</f>
        <v>姜连喜18270353515</v>
      </c>
      <c r="G290" s="9" t="str">
        <f>VLOOKUP(C290,'[1]2023年鄱阳县重点山塘三大责任人'!$B:$N,13,0)</f>
        <v>姜元跟15979373760</v>
      </c>
      <c r="H290" s="9" t="str">
        <f>VLOOKUP(C290,'[1]2023年鄱阳县重点山塘三大责任人'!$B:$M,12,0)</f>
        <v>姜久红15870988667</v>
      </c>
      <c r="I290" s="9"/>
    </row>
    <row r="291" s="1" customFormat="1" ht="24" customHeight="1" spans="1:9">
      <c r="A291" s="8">
        <v>294</v>
      </c>
      <c r="B291" s="8">
        <v>2283</v>
      </c>
      <c r="C291" s="9" t="s">
        <v>3427</v>
      </c>
      <c r="D291" s="9">
        <v>5.28</v>
      </c>
      <c r="E291" s="9" t="str">
        <f>VLOOKUP(C291,'[1]2023年鄱阳县重点山塘三大责任人'!$B:$E,4,0)</f>
        <v>团林乡清泉村清泉</v>
      </c>
      <c r="F291" s="9" t="str">
        <f>VLOOKUP(C291,'[1]2023年鄱阳县重点山塘三大责任人'!$B:$L,11,0)</f>
        <v>叶梅娇13879375491</v>
      </c>
      <c r="G291" s="9" t="str">
        <f>VLOOKUP(C291,'[1]2023年鄱阳县重点山塘三大责任人'!$B:$N,13,0)</f>
        <v>杨鹏戈18907033681</v>
      </c>
      <c r="H291" s="9" t="str">
        <f>VLOOKUP(C291,'[1]2023年鄱阳县重点山塘三大责任人'!$B:$M,12,0)</f>
        <v>杨松顺19979668251</v>
      </c>
      <c r="I291" s="9"/>
    </row>
    <row r="292" s="1" customFormat="1" ht="24" customHeight="1" spans="1:9">
      <c r="A292" s="8">
        <v>295</v>
      </c>
      <c r="B292" s="8">
        <v>364</v>
      </c>
      <c r="C292" s="9" t="s">
        <v>3428</v>
      </c>
      <c r="D292" s="9">
        <v>4.9</v>
      </c>
      <c r="E292" s="9" t="str">
        <f>VLOOKUP(C292,'[1]2023年鄱阳县重点山塘三大责任人'!$B:$E,4,0)</f>
        <v>响水滩乡河西村坂上村</v>
      </c>
      <c r="F292" s="9" t="str">
        <f>VLOOKUP(C292,'[1]2023年鄱阳县重点山塘三大责任人'!$B:$L,11,0)</f>
        <v>黄爱文13879303786</v>
      </c>
      <c r="G292" s="9" t="str">
        <f>VLOOKUP(C292,'[1]2023年鄱阳县重点山塘三大责任人'!$B:$N,13,0)</f>
        <v>江荣志15932942970</v>
      </c>
      <c r="H292" s="9" t="str">
        <f>VLOOKUP(C292,'[1]2023年鄱阳县重点山塘三大责任人'!$B:$M,12,0)</f>
        <v>李春春13707030778</v>
      </c>
      <c r="I292" s="9"/>
    </row>
    <row r="293" s="1" customFormat="1" ht="24" customHeight="1" spans="1:9">
      <c r="A293" s="8">
        <v>296</v>
      </c>
      <c r="B293" s="8">
        <v>1825</v>
      </c>
      <c r="C293" s="9" t="s">
        <v>3429</v>
      </c>
      <c r="D293" s="9">
        <v>7.78</v>
      </c>
      <c r="E293" s="9" t="str">
        <f>VLOOKUP(C293,'[1]2023年鄱阳县重点山塘三大责任人'!$B:$E,4,0)</f>
        <v>响水滩乡河西村坂上村</v>
      </c>
      <c r="F293" s="9" t="str">
        <f>VLOOKUP(C293,'[1]2023年鄱阳县重点山塘三大责任人'!$B:$L,11,0)</f>
        <v>黄爱文13879303786</v>
      </c>
      <c r="G293" s="9" t="str">
        <f>VLOOKUP(C293,'[1]2023年鄱阳县重点山塘三大责任人'!$B:$N,13,0)</f>
        <v>江荣志15932942970</v>
      </c>
      <c r="H293" s="9" t="str">
        <f>VLOOKUP(C293,'[1]2023年鄱阳县重点山塘三大责任人'!$B:$M,12,0)</f>
        <v>李春春13707030778</v>
      </c>
      <c r="I293" s="9"/>
    </row>
    <row r="294" s="1" customFormat="1" ht="24" customHeight="1" spans="1:9">
      <c r="A294" s="8">
        <v>297</v>
      </c>
      <c r="B294" s="8">
        <v>1779</v>
      </c>
      <c r="C294" s="9" t="s">
        <v>3430</v>
      </c>
      <c r="D294" s="9">
        <v>7.68</v>
      </c>
      <c r="E294" s="9" t="str">
        <f>VLOOKUP(C294,'[1]2023年鄱阳县重点山塘三大责任人'!$B:$E,4,0)</f>
        <v>响水滩乡河西村崩坑</v>
      </c>
      <c r="F294" s="9" t="str">
        <f>VLOOKUP(C294,'[1]2023年鄱阳县重点山塘三大责任人'!$B:$L,11,0)</f>
        <v>黄爱文13879303786</v>
      </c>
      <c r="G294" s="9" t="str">
        <f>VLOOKUP(C294,'[1]2023年鄱阳县重点山塘三大责任人'!$B:$N,13,0)</f>
        <v>江荣志15932942970</v>
      </c>
      <c r="H294" s="9" t="str">
        <f>VLOOKUP(C294,'[1]2023年鄱阳县重点山塘三大责任人'!$B:$M,12,0)</f>
        <v>李春春13707030778</v>
      </c>
      <c r="I294" s="9"/>
    </row>
    <row r="295" s="1" customFormat="1" ht="24" customHeight="1" spans="1:9">
      <c r="A295" s="8">
        <v>298</v>
      </c>
      <c r="B295" s="8">
        <v>1818</v>
      </c>
      <c r="C295" s="9" t="s">
        <v>3431</v>
      </c>
      <c r="D295" s="9">
        <v>5.76</v>
      </c>
      <c r="E295" s="9" t="str">
        <f>VLOOKUP(C295,'[1]2023年鄱阳县重点山塘三大责任人'!$B:$E,4,0)</f>
        <v>响水滩乡河西村从西村</v>
      </c>
      <c r="F295" s="9" t="str">
        <f>VLOOKUP(C295,'[1]2023年鄱阳县重点山塘三大责任人'!$B:$L,11,0)</f>
        <v>黄爱文13879303786</v>
      </c>
      <c r="G295" s="9" t="str">
        <f>VLOOKUP(C295,'[1]2023年鄱阳县重点山塘三大责任人'!$B:$N,13,0)</f>
        <v>江荣志15932942970</v>
      </c>
      <c r="H295" s="9" t="str">
        <f>VLOOKUP(C295,'[1]2023年鄱阳县重点山塘三大责任人'!$B:$M,12,0)</f>
        <v>李春春13707030778</v>
      </c>
      <c r="I295" s="9"/>
    </row>
    <row r="296" s="1" customFormat="1" ht="24" customHeight="1" spans="1:9">
      <c r="A296" s="8">
        <v>299</v>
      </c>
      <c r="B296" s="8">
        <v>1824</v>
      </c>
      <c r="C296" s="9" t="s">
        <v>3432</v>
      </c>
      <c r="D296" s="9">
        <v>7.78</v>
      </c>
      <c r="E296" s="9" t="str">
        <f>VLOOKUP(C296,'[1]2023年鄱阳县重点山塘三大责任人'!$B:$E,4,0)</f>
        <v>响水滩乡河西村从西村</v>
      </c>
      <c r="F296" s="9" t="str">
        <f>VLOOKUP(C296,'[1]2023年鄱阳县重点山塘三大责任人'!$B:$L,11,0)</f>
        <v>黄爱文13879303786</v>
      </c>
      <c r="G296" s="9" t="str">
        <f>VLOOKUP(C296,'[1]2023年鄱阳县重点山塘三大责任人'!$B:$N,13,0)</f>
        <v>江荣志15932942970</v>
      </c>
      <c r="H296" s="9" t="str">
        <f>VLOOKUP(C296,'[1]2023年鄱阳县重点山塘三大责任人'!$B:$M,12,0)</f>
        <v>李春春13707030778</v>
      </c>
      <c r="I296" s="9"/>
    </row>
    <row r="297" s="1" customFormat="1" ht="24" customHeight="1" spans="1:9">
      <c r="A297" s="8">
        <v>300</v>
      </c>
      <c r="B297" s="8">
        <v>1755</v>
      </c>
      <c r="C297" s="9" t="s">
        <v>3433</v>
      </c>
      <c r="D297" s="9">
        <v>5.18</v>
      </c>
      <c r="E297" s="9" t="str">
        <f>VLOOKUP(C297,'[1]2023年鄱阳县重点山塘三大责任人'!$B:$E,4,0)</f>
        <v>响水滩乡河西村滑溪</v>
      </c>
      <c r="F297" s="9" t="str">
        <f>VLOOKUP(C297,'[1]2023年鄱阳县重点山塘三大责任人'!$B:$L,11,0)</f>
        <v>黄爱文13879303786</v>
      </c>
      <c r="G297" s="9" t="str">
        <f>VLOOKUP(C297,'[1]2023年鄱阳县重点山塘三大责任人'!$B:$N,13,0)</f>
        <v>江荣志15932942970</v>
      </c>
      <c r="H297" s="9" t="str">
        <f>VLOOKUP(C297,'[1]2023年鄱阳县重点山塘三大责任人'!$B:$M,12,0)</f>
        <v>李春春13707030778</v>
      </c>
      <c r="I297" s="9"/>
    </row>
    <row r="298" s="1" customFormat="1" ht="24" customHeight="1" spans="1:9">
      <c r="A298" s="8">
        <v>301</v>
      </c>
      <c r="B298" s="8">
        <v>1757</v>
      </c>
      <c r="C298" s="9" t="s">
        <v>3434</v>
      </c>
      <c r="D298" s="9">
        <v>8.32</v>
      </c>
      <c r="E298" s="9" t="str">
        <f>VLOOKUP(C298,'[1]2023年鄱阳县重点山塘三大责任人'!$B:$E,4,0)</f>
        <v>响水滩乡河西村滑溪</v>
      </c>
      <c r="F298" s="9" t="str">
        <f>VLOOKUP(C298,'[1]2023年鄱阳县重点山塘三大责任人'!$B:$L,11,0)</f>
        <v>黄爱文13879303786</v>
      </c>
      <c r="G298" s="9" t="str">
        <f>VLOOKUP(C298,'[1]2023年鄱阳县重点山塘三大责任人'!$B:$N,13,0)</f>
        <v>江荣志15932942970</v>
      </c>
      <c r="H298" s="9" t="str">
        <f>VLOOKUP(C298,'[1]2023年鄱阳县重点山塘三大责任人'!$B:$M,12,0)</f>
        <v>李春春13707030778</v>
      </c>
      <c r="I298" s="9"/>
    </row>
    <row r="299" s="1" customFormat="1" ht="24" customHeight="1" spans="1:9">
      <c r="A299" s="8">
        <v>302</v>
      </c>
      <c r="B299" s="8">
        <v>1770</v>
      </c>
      <c r="C299" s="9" t="s">
        <v>3435</v>
      </c>
      <c r="D299" s="9">
        <v>8.8</v>
      </c>
      <c r="E299" s="9" t="str">
        <f>VLOOKUP(C299,'[1]2023年鄱阳县重点山塘三大责任人'!$B:$E,4,0)</f>
        <v>响水滩乡河西村滑溪</v>
      </c>
      <c r="F299" s="9" t="str">
        <f>VLOOKUP(C299,'[1]2023年鄱阳县重点山塘三大责任人'!$B:$L,11,0)</f>
        <v>黄爱文13879303786</v>
      </c>
      <c r="G299" s="9" t="str">
        <f>VLOOKUP(C299,'[1]2023年鄱阳县重点山塘三大责任人'!$B:$N,13,0)</f>
        <v>江荣志15932942970</v>
      </c>
      <c r="H299" s="9" t="str">
        <f>VLOOKUP(C299,'[1]2023年鄱阳县重点山塘三大责任人'!$B:$M,12,0)</f>
        <v>李春春13707030778</v>
      </c>
      <c r="I299" s="9"/>
    </row>
    <row r="300" s="1" customFormat="1" ht="24" customHeight="1" spans="1:9">
      <c r="A300" s="8">
        <v>303</v>
      </c>
      <c r="B300" s="8">
        <v>1851</v>
      </c>
      <c r="C300" s="9" t="s">
        <v>3436</v>
      </c>
      <c r="D300" s="9">
        <v>5.76</v>
      </c>
      <c r="E300" s="9" t="str">
        <f>VLOOKUP(C300,'[1]2023年鄱阳县重点山塘三大责任人'!$B:$E,4,0)</f>
        <v>响水滩乡河西村黄山村</v>
      </c>
      <c r="F300" s="9" t="str">
        <f>VLOOKUP(C300,'[1]2023年鄱阳县重点山塘三大责任人'!$B:$L,11,0)</f>
        <v>黄爱文13879303786</v>
      </c>
      <c r="G300" s="9" t="str">
        <f>VLOOKUP(C300,'[1]2023年鄱阳县重点山塘三大责任人'!$B:$N,13,0)</f>
        <v>江荣志15932942970</v>
      </c>
      <c r="H300" s="9" t="str">
        <f>VLOOKUP(C300,'[1]2023年鄱阳县重点山塘三大责任人'!$B:$M,12,0)</f>
        <v>李春春13707030778</v>
      </c>
      <c r="I300" s="9"/>
    </row>
    <row r="301" s="1" customFormat="1" ht="24" customHeight="1" spans="1:9">
      <c r="A301" s="8">
        <v>304</v>
      </c>
      <c r="B301" s="8">
        <v>1806</v>
      </c>
      <c r="C301" s="9" t="s">
        <v>3437</v>
      </c>
      <c r="D301" s="9">
        <v>8.8</v>
      </c>
      <c r="E301" s="9" t="str">
        <f>VLOOKUP(C301,'[1]2023年鄱阳县重点山塘三大责任人'!$B:$E,4,0)</f>
        <v>响水滩乡河西村江家村</v>
      </c>
      <c r="F301" s="9" t="str">
        <f>VLOOKUP(C301,'[1]2023年鄱阳县重点山塘三大责任人'!$B:$L,11,0)</f>
        <v>黄爱文13879303786</v>
      </c>
      <c r="G301" s="9" t="str">
        <f>VLOOKUP(C301,'[1]2023年鄱阳县重点山塘三大责任人'!$B:$N,13,0)</f>
        <v>江荣志15932942970</v>
      </c>
      <c r="H301" s="9" t="str">
        <f>VLOOKUP(C301,'[1]2023年鄱阳县重点山塘三大责任人'!$B:$M,12,0)</f>
        <v>李春春13707030778</v>
      </c>
      <c r="I301" s="9"/>
    </row>
    <row r="302" s="1" customFormat="1" ht="24" customHeight="1" spans="1:9">
      <c r="A302" s="8">
        <v>305</v>
      </c>
      <c r="B302" s="8">
        <v>1766</v>
      </c>
      <c r="C302" s="9" t="s">
        <v>3438</v>
      </c>
      <c r="D302" s="9">
        <v>9.6</v>
      </c>
      <c r="E302" s="9" t="str">
        <f>VLOOKUP(C302,'[1]2023年鄱阳县重点山塘三大责任人'!$B:$E,4,0)</f>
        <v>响水滩乡河西村李家新村</v>
      </c>
      <c r="F302" s="9" t="str">
        <f>VLOOKUP(C302,'[1]2023年鄱阳县重点山塘三大责任人'!$B:$L,11,0)</f>
        <v>黄爱文13879303786</v>
      </c>
      <c r="G302" s="9" t="str">
        <f>VLOOKUP(C302,'[1]2023年鄱阳县重点山塘三大责任人'!$B:$N,13,0)</f>
        <v>江荣志15932942970</v>
      </c>
      <c r="H302" s="9" t="str">
        <f>VLOOKUP(C302,'[1]2023年鄱阳县重点山塘三大责任人'!$B:$M,12,0)</f>
        <v>李春春13707030778</v>
      </c>
      <c r="I302" s="9"/>
    </row>
    <row r="303" s="1" customFormat="1" ht="24" customHeight="1" spans="1:9">
      <c r="A303" s="8">
        <v>306</v>
      </c>
      <c r="B303" s="8">
        <v>1791</v>
      </c>
      <c r="C303" s="9" t="s">
        <v>3439</v>
      </c>
      <c r="D303" s="9">
        <v>7.2</v>
      </c>
      <c r="E303" s="9" t="str">
        <f>VLOOKUP(C303,'[1]2023年鄱阳县重点山塘三大责任人'!$B:$E,4,0)</f>
        <v>响水滩乡河西村门楼村</v>
      </c>
      <c r="F303" s="9" t="str">
        <f>VLOOKUP(C303,'[1]2023年鄱阳县重点山塘三大责任人'!$B:$L,11,0)</f>
        <v>黄爱文13879303786</v>
      </c>
      <c r="G303" s="9" t="str">
        <f>VLOOKUP(C303,'[1]2023年鄱阳县重点山塘三大责任人'!$B:$N,13,0)</f>
        <v>江荣志15932942970</v>
      </c>
      <c r="H303" s="9" t="str">
        <f>VLOOKUP(C303,'[1]2023年鄱阳县重点山塘三大责任人'!$B:$M,12,0)</f>
        <v>李春春13707030778</v>
      </c>
      <c r="I303" s="9"/>
    </row>
    <row r="304" s="1" customFormat="1" ht="24" customHeight="1" spans="1:9">
      <c r="A304" s="8">
        <v>307</v>
      </c>
      <c r="B304" s="8">
        <v>1787</v>
      </c>
      <c r="C304" s="9" t="s">
        <v>3440</v>
      </c>
      <c r="D304" s="9">
        <v>7.78</v>
      </c>
      <c r="E304" s="9" t="str">
        <f>VLOOKUP(C304,'[1]2023年鄱阳县重点山塘三大责任人'!$B:$E,4,0)</f>
        <v>响水滩乡河西村门楼村</v>
      </c>
      <c r="F304" s="9" t="str">
        <f>VLOOKUP(C304,'[1]2023年鄱阳县重点山塘三大责任人'!$B:$L,11,0)</f>
        <v>黄爱文13879303786</v>
      </c>
      <c r="G304" s="9" t="str">
        <f>VLOOKUP(C304,'[1]2023年鄱阳县重点山塘三大责任人'!$B:$N,13,0)</f>
        <v>江荣志15932942970</v>
      </c>
      <c r="H304" s="9" t="str">
        <f>VLOOKUP(C304,'[1]2023年鄱阳县重点山塘三大责任人'!$B:$M,12,0)</f>
        <v>李春春13707030778</v>
      </c>
      <c r="I304" s="9"/>
    </row>
    <row r="305" s="1" customFormat="1" ht="24" customHeight="1" spans="1:9">
      <c r="A305" s="8">
        <v>308</v>
      </c>
      <c r="B305" s="8">
        <v>1796</v>
      </c>
      <c r="C305" s="9" t="s">
        <v>3441</v>
      </c>
      <c r="D305" s="9">
        <v>5.76</v>
      </c>
      <c r="E305" s="9" t="str">
        <f>VLOOKUP(C305,'[1]2023年鄱阳县重点山塘三大责任人'!$B:$E,4,0)</f>
        <v>响水滩乡河西村门楼村</v>
      </c>
      <c r="F305" s="9" t="str">
        <f>VLOOKUP(C305,'[1]2023年鄱阳县重点山塘三大责任人'!$B:$L,11,0)</f>
        <v>黄爱文13879303786</v>
      </c>
      <c r="G305" s="9" t="str">
        <f>VLOOKUP(C305,'[1]2023年鄱阳县重点山塘三大责任人'!$B:$N,13,0)</f>
        <v>江荣志15932942970</v>
      </c>
      <c r="H305" s="9" t="str">
        <f>VLOOKUP(C305,'[1]2023年鄱阳县重点山塘三大责任人'!$B:$M,12,0)</f>
        <v>李春春13707030778</v>
      </c>
      <c r="I305" s="9"/>
    </row>
    <row r="306" s="1" customFormat="1" ht="24" customHeight="1" spans="1:9">
      <c r="A306" s="8">
        <v>309</v>
      </c>
      <c r="B306" s="8">
        <v>1777</v>
      </c>
      <c r="C306" s="9" t="s">
        <v>3442</v>
      </c>
      <c r="D306" s="9">
        <v>7.04</v>
      </c>
      <c r="E306" s="9" t="str">
        <f>VLOOKUP(C306,'[1]2023年鄱阳县重点山塘三大责任人'!$B:$E,4,0)</f>
        <v>响水滩乡河西村硚头湾</v>
      </c>
      <c r="F306" s="9" t="str">
        <f>VLOOKUP(C306,'[1]2023年鄱阳县重点山塘三大责任人'!$B:$L,11,0)</f>
        <v>黄爱文113879303786</v>
      </c>
      <c r="G306" s="9" t="str">
        <f>VLOOKUP(C306,'[1]2023年鄱阳县重点山塘三大责任人'!$B:$N,13,0)</f>
        <v>江荣志15932942970</v>
      </c>
      <c r="H306" s="9" t="str">
        <f>VLOOKUP(C306,'[1]2023年鄱阳县重点山塘三大责任人'!$B:$M,12,0)</f>
        <v>李春春13707030778</v>
      </c>
      <c r="I306" s="9"/>
    </row>
    <row r="307" s="1" customFormat="1" ht="24" customHeight="1" spans="1:9">
      <c r="A307" s="8">
        <v>310</v>
      </c>
      <c r="B307" s="8">
        <v>1776</v>
      </c>
      <c r="C307" s="9" t="s">
        <v>3443</v>
      </c>
      <c r="D307" s="9">
        <v>9.58</v>
      </c>
      <c r="E307" s="9" t="str">
        <f>VLOOKUP(C307,'[1]2023年鄱阳县重点山塘三大责任人'!$B:$E,4,0)</f>
        <v>响水滩乡河西村太屋山</v>
      </c>
      <c r="F307" s="9" t="str">
        <f>VLOOKUP(C307,'[1]2023年鄱阳县重点山塘三大责任人'!$B:$L,11,0)</f>
        <v>黄爱文13879303786</v>
      </c>
      <c r="G307" s="9" t="str">
        <f>VLOOKUP(C307,'[1]2023年鄱阳县重点山塘三大责任人'!$B:$N,13,0)</f>
        <v>江荣志15932942970</v>
      </c>
      <c r="H307" s="9" t="str">
        <f>VLOOKUP(C307,'[1]2023年鄱阳县重点山塘三大责任人'!$B:$M,12,0)</f>
        <v>李春春13707030778</v>
      </c>
      <c r="I307" s="9"/>
    </row>
    <row r="308" s="1" customFormat="1" ht="24" customHeight="1" spans="1:9">
      <c r="A308" s="8">
        <v>311</v>
      </c>
      <c r="B308" s="8">
        <v>1771</v>
      </c>
      <c r="C308" s="9" t="s">
        <v>3444</v>
      </c>
      <c r="D308" s="9">
        <v>7.04</v>
      </c>
      <c r="E308" s="9" t="str">
        <f>VLOOKUP(C308,'[1]2023年鄱阳县重点山塘三大责任人'!$B:$E,4,0)</f>
        <v>响水滩乡河西村太屋山</v>
      </c>
      <c r="F308" s="9" t="str">
        <f>VLOOKUP(C308,'[1]2023年鄱阳县重点山塘三大责任人'!$B:$L,11,0)</f>
        <v>黄爱文13879303786</v>
      </c>
      <c r="G308" s="9" t="str">
        <f>VLOOKUP(C308,'[1]2023年鄱阳县重点山塘三大责任人'!$B:$N,13,0)</f>
        <v>江荣志15932942970</v>
      </c>
      <c r="H308" s="9" t="str">
        <f>VLOOKUP(C308,'[1]2023年鄱阳县重点山塘三大责任人'!$B:$M,12,0)</f>
        <v>李春春13707030778</v>
      </c>
      <c r="I308" s="9"/>
    </row>
    <row r="309" s="1" customFormat="1" ht="24" customHeight="1" spans="1:9">
      <c r="A309" s="8">
        <v>312</v>
      </c>
      <c r="B309" s="8">
        <v>1774</v>
      </c>
      <c r="C309" s="9" t="s">
        <v>3445</v>
      </c>
      <c r="D309" s="9">
        <v>8.71</v>
      </c>
      <c r="E309" s="9" t="str">
        <f>VLOOKUP(C309,'[1]2023年鄱阳县重点山塘三大责任人'!$B:$E,4,0)</f>
        <v>油墩街镇莲西赤山村</v>
      </c>
      <c r="F309" s="9" t="str">
        <f>VLOOKUP(C309,'[1]2023年鄱阳县重点山塘三大责任人'!$B:$L,11,0)</f>
        <v>余锤林18270391840</v>
      </c>
      <c r="G309" s="9" t="str">
        <f>VLOOKUP(C309,'[1]2023年鄱阳县重点山塘三大责任人'!$B:$N,13,0)</f>
        <v>张启明13879380175</v>
      </c>
      <c r="H309" s="9" t="str">
        <f>VLOOKUP(C309,'[1]2023年鄱阳县重点山塘三大责任人'!$B:$M,12,0)</f>
        <v>黄加葵15270305010</v>
      </c>
      <c r="I309" s="9"/>
    </row>
    <row r="310" s="1" customFormat="1" ht="24" customHeight="1" spans="1:9">
      <c r="A310" s="8">
        <v>313</v>
      </c>
      <c r="B310" s="8">
        <v>1772</v>
      </c>
      <c r="C310" s="9" t="s">
        <v>3167</v>
      </c>
      <c r="D310" s="9">
        <v>8.8</v>
      </c>
      <c r="E310" s="9" t="str">
        <f>VLOOKUP(C310,'[1]2023年鄱阳县重点山塘三大责任人'!$B:$E,4,0)</f>
        <v>古县渡镇南坂村南坂组</v>
      </c>
      <c r="F310" s="9" t="str">
        <f>VLOOKUP(C310,'[1]2023年鄱阳县重点山塘三大责任人'!$B:$L,11,0)</f>
        <v>郑小亮13879318413</v>
      </c>
      <c r="G310" s="9" t="str">
        <f>VLOOKUP(C310,'[1]2023年鄱阳县重点山塘三大责任人'!$B:$N,13,0)</f>
        <v>张凤祥13755729968</v>
      </c>
      <c r="H310" s="9" t="str">
        <f>VLOOKUP(C310,'[1]2023年鄱阳县重点山塘三大责任人'!$B:$M,12,0)</f>
        <v>郑林发18279321534</v>
      </c>
      <c r="I310" s="9"/>
    </row>
    <row r="311" s="1" customFormat="1" ht="24" customHeight="1" spans="1:9">
      <c r="A311" s="8">
        <v>314</v>
      </c>
      <c r="B311" s="8">
        <v>1765</v>
      </c>
      <c r="C311" s="9" t="s">
        <v>3446</v>
      </c>
      <c r="D311" s="9">
        <v>9.45</v>
      </c>
      <c r="E311" s="9" t="str">
        <f>VLOOKUP(C311,'[1]2023年鄱阳县重点山塘三大责任人'!$B:$E,4,0)</f>
        <v>响水滩乡河西村下港东</v>
      </c>
      <c r="F311" s="9" t="str">
        <f>VLOOKUP(C311,'[1]2023年鄱阳县重点山塘三大责任人'!$B:$L,11,0)</f>
        <v>黄爱文13879303786</v>
      </c>
      <c r="G311" s="9" t="str">
        <f>VLOOKUP(C311,'[1]2023年鄱阳县重点山塘三大责任人'!$B:$N,13,0)</f>
        <v>江荣志15932942970</v>
      </c>
      <c r="H311" s="9" t="str">
        <f>VLOOKUP(C311,'[1]2023年鄱阳县重点山塘三大责任人'!$B:$M,12,0)</f>
        <v>李春春13707030778</v>
      </c>
      <c r="I311" s="9"/>
    </row>
    <row r="312" s="1" customFormat="1" ht="24" customHeight="1" spans="1:9">
      <c r="A312" s="8">
        <v>315</v>
      </c>
      <c r="B312" s="8">
        <v>1764</v>
      </c>
      <c r="C312" s="9" t="s">
        <v>3447</v>
      </c>
      <c r="D312" s="9">
        <v>8.8</v>
      </c>
      <c r="E312" s="9" t="str">
        <f>VLOOKUP(C312,'[1]2023年鄱阳县重点山塘三大责任人'!$B:$E,4,0)</f>
        <v>响水滩乡河西村下港东</v>
      </c>
      <c r="F312" s="9" t="str">
        <f>VLOOKUP(C312,'[1]2023年鄱阳县重点山塘三大责任人'!$B:$L,11,0)</f>
        <v>黄爱文13879303786</v>
      </c>
      <c r="G312" s="9" t="str">
        <f>VLOOKUP(C312,'[1]2023年鄱阳县重点山塘三大责任人'!$B:$N,13,0)</f>
        <v>江荣志15932942970</v>
      </c>
      <c r="H312" s="9" t="str">
        <f>VLOOKUP(C312,'[1]2023年鄱阳县重点山塘三大责任人'!$B:$M,12,0)</f>
        <v>李春春13707030778</v>
      </c>
      <c r="I312" s="9"/>
    </row>
    <row r="313" s="1" customFormat="1" ht="24" customHeight="1" spans="1:9">
      <c r="A313" s="8">
        <v>316</v>
      </c>
      <c r="B313" s="8">
        <v>1841</v>
      </c>
      <c r="C313" s="9" t="s">
        <v>3448</v>
      </c>
      <c r="D313" s="9">
        <v>6.4</v>
      </c>
      <c r="E313" s="9" t="str">
        <f>VLOOKUP(C313,'[1]2023年鄱阳县重点山塘三大责任人'!$B:$E,4,0)</f>
        <v>响水滩乡河西村英山村</v>
      </c>
      <c r="F313" s="9" t="str">
        <f>VLOOKUP(C313,'[1]2023年鄱阳县重点山塘三大责任人'!$B:$L,11,0)</f>
        <v>黄爱文13879303786</v>
      </c>
      <c r="G313" s="9" t="str">
        <f>VLOOKUP(C313,'[1]2023年鄱阳县重点山塘三大责任人'!$B:$N,13,0)</f>
        <v>江荣志15932942970</v>
      </c>
      <c r="H313" s="9" t="str">
        <f>VLOOKUP(C313,'[1]2023年鄱阳县重点山塘三大责任人'!$B:$M,12,0)</f>
        <v>李春春13707030778</v>
      </c>
      <c r="I313" s="9"/>
    </row>
    <row r="314" s="1" customFormat="1" ht="24" customHeight="1" spans="1:9">
      <c r="A314" s="8">
        <v>317</v>
      </c>
      <c r="B314" s="8">
        <v>1594</v>
      </c>
      <c r="C314" s="9" t="s">
        <v>3449</v>
      </c>
      <c r="D314" s="9">
        <v>8.96</v>
      </c>
      <c r="E314" s="9" t="str">
        <f>VLOOKUP(C314,'[1]2023年鄱阳县重点山塘三大责任人'!$B:$E,4,0)</f>
        <v>响水滩乡李咀村高家山</v>
      </c>
      <c r="F314" s="9" t="str">
        <f>VLOOKUP(C314,'[1]2023年鄱阳县重点山塘三大责任人'!$B:$L,11,0)</f>
        <v>朱彬13699576444</v>
      </c>
      <c r="G314" s="9" t="str">
        <f>VLOOKUP(C314,'[1]2023年鄱阳县重点山塘三大责任人'!$B:$N,13,0)</f>
        <v>江荣志15932942970</v>
      </c>
      <c r="H314" s="9" t="str">
        <f>VLOOKUP(C314,'[1]2023年鄱阳县重点山塘三大责任人'!$B:$M,12,0)</f>
        <v>刘静平13755359790</v>
      </c>
      <c r="I314" s="9"/>
    </row>
    <row r="315" s="1" customFormat="1" ht="24" customHeight="1" spans="1:9">
      <c r="A315" s="8">
        <v>318</v>
      </c>
      <c r="B315" s="8">
        <v>1525</v>
      </c>
      <c r="C315" s="9" t="s">
        <v>3450</v>
      </c>
      <c r="D315" s="9">
        <v>5.28</v>
      </c>
      <c r="E315" s="9" t="str">
        <f>VLOOKUP(C315,'[1]2023年鄱阳县重点山塘三大责任人'!$B:$E,4,0)</f>
        <v>响水滩乡李咀村高湾</v>
      </c>
      <c r="F315" s="9" t="str">
        <f>VLOOKUP(C315,'[1]2023年鄱阳县重点山塘三大责任人'!$B:$L,11,0)</f>
        <v>朱彬13699576444</v>
      </c>
      <c r="G315" s="9" t="str">
        <f>VLOOKUP(C315,'[1]2023年鄱阳县重点山塘三大责任人'!$B:$N,13,0)</f>
        <v>江荣志15932942970</v>
      </c>
      <c r="H315" s="9" t="str">
        <f>VLOOKUP(C315,'[1]2023年鄱阳县重点山塘三大责任人'!$B:$M,12,0)</f>
        <v>刘静平13755359790</v>
      </c>
      <c r="I315" s="9"/>
    </row>
    <row r="316" s="1" customFormat="1" ht="24" customHeight="1" spans="1:9">
      <c r="A316" s="8">
        <v>319</v>
      </c>
      <c r="B316" s="8">
        <v>1564</v>
      </c>
      <c r="C316" s="9" t="s">
        <v>3451</v>
      </c>
      <c r="D316" s="9">
        <v>5.38</v>
      </c>
      <c r="E316" s="9" t="str">
        <f>VLOOKUP(C316,'[1]2023年鄱阳县重点山塘三大责任人'!$B:$E,4,0)</f>
        <v>响水滩乡李咀村井头</v>
      </c>
      <c r="F316" s="9" t="str">
        <f>VLOOKUP(C316,'[1]2023年鄱阳县重点山塘三大责任人'!$B:$L,11,0)</f>
        <v>朱彬13699576444</v>
      </c>
      <c r="G316" s="9" t="str">
        <f>VLOOKUP(C316,'[1]2023年鄱阳县重点山塘三大责任人'!$B:$N,13,0)</f>
        <v>江荣志15932942970</v>
      </c>
      <c r="H316" s="9" t="str">
        <f>VLOOKUP(C316,'[1]2023年鄱阳县重点山塘三大责任人'!$B:$M,12,0)</f>
        <v>刘静平13755359790</v>
      </c>
      <c r="I316" s="9"/>
    </row>
    <row r="317" s="1" customFormat="1" ht="24" customHeight="1" spans="1:9">
      <c r="A317" s="8">
        <v>320</v>
      </c>
      <c r="B317" s="8">
        <v>1559</v>
      </c>
      <c r="C317" s="9" t="s">
        <v>3452</v>
      </c>
      <c r="D317" s="9">
        <v>5.28</v>
      </c>
      <c r="E317" s="9" t="str">
        <f>VLOOKUP(C317,'[1]2023年鄱阳县重点山塘三大责任人'!$B:$E,4,0)</f>
        <v>响水滩乡李咀村井头</v>
      </c>
      <c r="F317" s="9" t="str">
        <f>VLOOKUP(C317,'[1]2023年鄱阳县重点山塘三大责任人'!$B:$L,11,0)</f>
        <v>朱彬13699576444</v>
      </c>
      <c r="G317" s="9" t="str">
        <f>VLOOKUP(C317,'[1]2023年鄱阳县重点山塘三大责任人'!$B:$N,13,0)</f>
        <v>江荣志15932942970</v>
      </c>
      <c r="H317" s="9" t="str">
        <f>VLOOKUP(C317,'[1]2023年鄱阳县重点山塘三大责任人'!$B:$M,12,0)</f>
        <v>刘静平13755359790</v>
      </c>
      <c r="I317" s="9"/>
    </row>
    <row r="318" s="1" customFormat="1" ht="24" customHeight="1" spans="1:9">
      <c r="A318" s="8">
        <v>321</v>
      </c>
      <c r="B318" s="8">
        <v>37</v>
      </c>
      <c r="C318" s="9" t="s">
        <v>3453</v>
      </c>
      <c r="D318" s="9">
        <v>3.46</v>
      </c>
      <c r="E318" s="9" t="str">
        <f>VLOOKUP(C318,'[1]2023年鄱阳县重点山塘三大责任人'!$B:$E,4,0)</f>
        <v>响水滩乡李咀村老屋</v>
      </c>
      <c r="F318" s="9" t="str">
        <f>VLOOKUP(C318,'[1]2023年鄱阳县重点山塘三大责任人'!$B:$L,11,0)</f>
        <v>朱彬13699576444</v>
      </c>
      <c r="G318" s="9" t="str">
        <f>VLOOKUP(C318,'[1]2023年鄱阳县重点山塘三大责任人'!$B:$N,13,0)</f>
        <v>江荣志15932942970</v>
      </c>
      <c r="H318" s="9" t="str">
        <f>VLOOKUP(C318,'[1]2023年鄱阳县重点山塘三大责任人'!$B:$M,12,0)</f>
        <v>刘静平13755359790</v>
      </c>
      <c r="I318" s="9"/>
    </row>
    <row r="319" s="1" customFormat="1" ht="24" customHeight="1" spans="1:9">
      <c r="A319" s="8">
        <v>322</v>
      </c>
      <c r="B319" s="8">
        <v>1581</v>
      </c>
      <c r="C319" s="9" t="s">
        <v>3454</v>
      </c>
      <c r="D319" s="9">
        <v>5.49</v>
      </c>
      <c r="E319" s="9" t="str">
        <f>VLOOKUP(C319,'[1]2023年鄱阳县重点山塘三大责任人'!$B:$E,4,0)</f>
        <v>响水滩乡李咀村老屋</v>
      </c>
      <c r="F319" s="9" t="str">
        <f>VLOOKUP(C319,'[1]2023年鄱阳县重点山塘三大责任人'!$B:$L,11,0)</f>
        <v>朱彬13699576444</v>
      </c>
      <c r="G319" s="9" t="str">
        <f>VLOOKUP(C319,'[1]2023年鄱阳县重点山塘三大责任人'!$B:$N,13,0)</f>
        <v>江荣志15932942970</v>
      </c>
      <c r="H319" s="9" t="str">
        <f>VLOOKUP(C319,'[1]2023年鄱阳县重点山塘三大责任人'!$B:$M,12,0)</f>
        <v>刘静平13755359790</v>
      </c>
      <c r="I319" s="9"/>
    </row>
    <row r="320" s="1" customFormat="1" ht="24" customHeight="1" spans="1:9">
      <c r="A320" s="8">
        <v>323</v>
      </c>
      <c r="B320" s="8">
        <v>1583</v>
      </c>
      <c r="C320" s="9" t="s">
        <v>3455</v>
      </c>
      <c r="D320" s="9">
        <v>5.82</v>
      </c>
      <c r="E320" s="9" t="str">
        <f>VLOOKUP(C320,'[1]2023年鄱阳县重点山塘三大责任人'!$B:$E,4,0)</f>
        <v>响水滩乡李咀村罗卜岭 </v>
      </c>
      <c r="F320" s="9" t="str">
        <f>VLOOKUP(C320,'[1]2023年鄱阳县重点山塘三大责任人'!$B:$L,11,0)</f>
        <v>朱彬13699576444</v>
      </c>
      <c r="G320" s="9" t="str">
        <f>VLOOKUP(C320,'[1]2023年鄱阳县重点山塘三大责任人'!$B:$N,13,0)</f>
        <v>江荣志15932942970</v>
      </c>
      <c r="H320" s="9" t="str">
        <f>VLOOKUP(C320,'[1]2023年鄱阳县重点山塘三大责任人'!$B:$M,12,0)</f>
        <v>刘静平13755359790</v>
      </c>
      <c r="I320" s="9"/>
    </row>
    <row r="321" s="1" customFormat="1" ht="24" customHeight="1" spans="1:9">
      <c r="A321" s="8">
        <v>324</v>
      </c>
      <c r="B321" s="8">
        <v>1545</v>
      </c>
      <c r="C321" s="9" t="s">
        <v>3139</v>
      </c>
      <c r="D321" s="9">
        <v>5.04</v>
      </c>
      <c r="E321" s="9" t="str">
        <f>VLOOKUP(C321,'[1]2023年鄱阳县重点山塘三大责任人'!$B:$E,4,0)</f>
        <v>谢家滩镇福山村石门村</v>
      </c>
      <c r="F321" s="9" t="str">
        <f>VLOOKUP(C321,'[1]2023年鄱阳县重点山塘三大责任人'!$B:$L,11,0)</f>
        <v>徐翔15779337593</v>
      </c>
      <c r="G321" s="9" t="str">
        <f>VLOOKUP(C321,'[1]2023年鄱阳县重点山塘三大责任人'!$B:$N,13,0)</f>
        <v>吴事招15870988128</v>
      </c>
      <c r="H321" s="9" t="str">
        <f>VLOOKUP(C321,'[1]2023年鄱阳县重点山塘三大责任人'!$B:$M,12,0)</f>
        <v>程东林13677060848</v>
      </c>
      <c r="I321" s="9"/>
    </row>
    <row r="322" s="1" customFormat="1" ht="24" customHeight="1" spans="1:9">
      <c r="A322" s="8">
        <v>325</v>
      </c>
      <c r="B322" s="8">
        <v>1530</v>
      </c>
      <c r="C322" s="9" t="s">
        <v>3456</v>
      </c>
      <c r="D322" s="9">
        <v>5.04</v>
      </c>
      <c r="E322" s="9" t="str">
        <f>VLOOKUP(C322,'[1]2023年鄱阳县重点山塘三大责任人'!$B:$E,4,0)</f>
        <v>响水滩乡李咀村上孙山</v>
      </c>
      <c r="F322" s="9" t="str">
        <f>VLOOKUP(C322,'[1]2023年鄱阳县重点山塘三大责任人'!$B:$L,11,0)</f>
        <v>朱彬13699576444</v>
      </c>
      <c r="G322" s="9" t="str">
        <f>VLOOKUP(C322,'[1]2023年鄱阳县重点山塘三大责任人'!$B:$N,13,0)</f>
        <v>江荣志15932942970</v>
      </c>
      <c r="H322" s="9" t="str">
        <f>VLOOKUP(C322,'[1]2023年鄱阳县重点山塘三大责任人'!$B:$M,12,0)</f>
        <v>刘静平13755359790</v>
      </c>
      <c r="I322" s="9"/>
    </row>
    <row r="323" s="1" customFormat="1" ht="24" customHeight="1" spans="1:9">
      <c r="A323" s="8">
        <v>326</v>
      </c>
      <c r="B323" s="8">
        <v>1541</v>
      </c>
      <c r="C323" s="9" t="s">
        <v>3457</v>
      </c>
      <c r="D323" s="9">
        <v>5.38</v>
      </c>
      <c r="E323" s="9" t="str">
        <f>VLOOKUP(C323,'[1]2023年鄱阳县重点山塘三大责任人'!$B:$E,4,0)</f>
        <v>响水滩乡李咀村松山</v>
      </c>
      <c r="F323" s="9" t="str">
        <f>VLOOKUP(C323,'[1]2023年鄱阳县重点山塘三大责任人'!$B:$L,11,0)</f>
        <v>朱彬13699576444</v>
      </c>
      <c r="G323" s="9" t="str">
        <f>VLOOKUP(C323,'[1]2023年鄱阳县重点山塘三大责任人'!$B:$N,13,0)</f>
        <v>江荣志15932942970</v>
      </c>
      <c r="H323" s="9" t="str">
        <f>VLOOKUP(C323,'[1]2023年鄱阳县重点山塘三大责任人'!$B:$M,12,0)</f>
        <v>刘静平13755359790</v>
      </c>
      <c r="I323" s="9"/>
    </row>
    <row r="324" s="1" customFormat="1" ht="24" customHeight="1" spans="1:9">
      <c r="A324" s="8">
        <v>327</v>
      </c>
      <c r="B324" s="8">
        <v>8</v>
      </c>
      <c r="C324" s="9" t="s">
        <v>3458</v>
      </c>
      <c r="D324" s="9">
        <v>2.5</v>
      </c>
      <c r="E324" s="9" t="str">
        <f>VLOOKUP(C324,'[1]2023年鄱阳县重点山塘三大责任人'!$B:$E,4,0)</f>
        <v>响水滩乡李咀村同弄</v>
      </c>
      <c r="F324" s="9" t="str">
        <f>VLOOKUP(C324,'[1]2023年鄱阳县重点山塘三大责任人'!$B:$L,11,0)</f>
        <v>朱彬13699576444</v>
      </c>
      <c r="G324" s="9" t="str">
        <f>VLOOKUP(C324,'[1]2023年鄱阳县重点山塘三大责任人'!$B:$N,13,0)</f>
        <v>江荣志15932942970</v>
      </c>
      <c r="H324" s="9" t="str">
        <f>VLOOKUP(C324,'[1]2023年鄱阳县重点山塘三大责任人'!$B:$M,12,0)</f>
        <v>刘静平13755359790</v>
      </c>
      <c r="I324" s="9"/>
    </row>
    <row r="325" s="1" customFormat="1" ht="24" customHeight="1" spans="1:9">
      <c r="A325" s="8">
        <v>328</v>
      </c>
      <c r="B325" s="8">
        <v>45</v>
      </c>
      <c r="C325" s="9" t="s">
        <v>3459</v>
      </c>
      <c r="D325" s="9">
        <v>3.02</v>
      </c>
      <c r="E325" s="9" t="str">
        <f>VLOOKUP(C325,'[1]2023年鄱阳县重点山塘三大责任人'!$B:$E,4,0)</f>
        <v>响水滩乡李咀村熊家店</v>
      </c>
      <c r="F325" s="9" t="str">
        <f>VLOOKUP(C325,'[1]2023年鄱阳县重点山塘三大责任人'!$B:$L,11,0)</f>
        <v>朱彬13699576444</v>
      </c>
      <c r="G325" s="9" t="str">
        <f>VLOOKUP(C325,'[1]2023年鄱阳县重点山塘三大责任人'!$B:$N,13,0)</f>
        <v>江荣志15932942970</v>
      </c>
      <c r="H325" s="9" t="str">
        <f>VLOOKUP(C325,'[1]2023年鄱阳县重点山塘三大责任人'!$B:$M,12,0)</f>
        <v>刘静平13755359790</v>
      </c>
      <c r="I325" s="9"/>
    </row>
    <row r="326" s="1" customFormat="1" ht="24" customHeight="1" spans="1:9">
      <c r="A326" s="8">
        <v>329</v>
      </c>
      <c r="B326" s="8">
        <v>44</v>
      </c>
      <c r="C326" s="9" t="s">
        <v>3165</v>
      </c>
      <c r="D326" s="9">
        <v>2.38</v>
      </c>
      <c r="E326" s="9" t="str">
        <f>VLOOKUP(C326,'[1]2023年鄱阳县重点山塘三大责任人'!$B:$E,4,0)</f>
        <v>古县渡镇罗山村罗山组</v>
      </c>
      <c r="F326" s="9" t="str">
        <f>VLOOKUP(C326,'[1]2023年鄱阳县重点山塘三大责任人'!$B:$L,11,0)</f>
        <v>鲍正良13979312038</v>
      </c>
      <c r="G326" s="9" t="str">
        <f>VLOOKUP(C326,'[1]2023年鄱阳县重点山塘三大责任人'!$B:$N,13,0)</f>
        <v>张凤祥13755729968</v>
      </c>
      <c r="H326" s="9" t="str">
        <f>VLOOKUP(C326,'[1]2023年鄱阳县重点山塘三大责任人'!$B:$M,12,0)</f>
        <v>鲍有炳18679356898</v>
      </c>
      <c r="I326" s="9"/>
    </row>
    <row r="327" s="1" customFormat="1" ht="24" customHeight="1" spans="1:9">
      <c r="A327" s="8">
        <v>330</v>
      </c>
      <c r="B327" s="8">
        <v>1552</v>
      </c>
      <c r="C327" s="9" t="s">
        <v>3460</v>
      </c>
      <c r="D327" s="9">
        <v>7.68</v>
      </c>
      <c r="E327" s="9" t="str">
        <f>VLOOKUP(C327,'[1]2023年鄱阳县重点山塘三大责任人'!$B:$E,4,0)</f>
        <v>响水滩乡李咀村油堰</v>
      </c>
      <c r="F327" s="9" t="str">
        <f>VLOOKUP(C327,'[1]2023年鄱阳县重点山塘三大责任人'!$B:$L,11,0)</f>
        <v>朱彬13699576444</v>
      </c>
      <c r="G327" s="9" t="str">
        <f>VLOOKUP(C327,'[1]2023年鄱阳县重点山塘三大责任人'!$B:$N,13,0)</f>
        <v>江荣志15932942970</v>
      </c>
      <c r="H327" s="9" t="str">
        <f>VLOOKUP(C327,'[1]2023年鄱阳县重点山塘三大责任人'!$B:$M,12,0)</f>
        <v>刘静平13755359790</v>
      </c>
      <c r="I327" s="9"/>
    </row>
    <row r="328" s="1" customFormat="1" ht="24" customHeight="1" spans="1:9">
      <c r="A328" s="8">
        <v>331</v>
      </c>
      <c r="B328" s="8">
        <v>1650</v>
      </c>
      <c r="C328" s="9" t="s">
        <v>3461</v>
      </c>
      <c r="D328" s="9">
        <v>5.62</v>
      </c>
      <c r="E328" s="9" t="str">
        <f>VLOOKUP(C328,'[1]2023年鄱阳县重点山塘三大责任人'!$B:$E,4,0)</f>
        <v>谢家滩镇东堡村下坂村</v>
      </c>
      <c r="F328" s="9" t="str">
        <f>VLOOKUP(C328,'[1]2023年鄱阳县重点山塘三大责任人'!$B:$L,11,0)</f>
        <v>徐翔15779337593</v>
      </c>
      <c r="G328" s="9" t="str">
        <f>VLOOKUP(C328,'[1]2023年鄱阳县重点山塘三大责任人'!$B:$N,13,0)</f>
        <v>吴事招15870988128</v>
      </c>
      <c r="H328" s="9" t="str">
        <f>VLOOKUP(C328,'[1]2023年鄱阳县重点山塘三大责任人'!$B:$M,12,0)</f>
        <v>程和发13677060848</v>
      </c>
      <c r="I328" s="9"/>
    </row>
    <row r="329" s="1" customFormat="1" ht="24" customHeight="1" spans="1:9">
      <c r="A329" s="8">
        <v>332</v>
      </c>
      <c r="B329" s="8">
        <v>1648</v>
      </c>
      <c r="C329" s="9" t="s">
        <v>3462</v>
      </c>
      <c r="D329" s="9">
        <v>7.06</v>
      </c>
      <c r="E329" s="9" t="str">
        <f>VLOOKUP(C329,'[1]2023年鄱阳县重点山塘三大责任人'!$B:$E,4,0)</f>
        <v>响水滩乡牌港村大湾组</v>
      </c>
      <c r="F329" s="9" t="str">
        <f>VLOOKUP(C329,'[1]2023年鄱阳县重点山塘三大责任人'!$B:$L,11,0)</f>
        <v>汪政18879328995</v>
      </c>
      <c r="G329" s="9" t="str">
        <f>VLOOKUP(C329,'[1]2023年鄱阳县重点山塘三大责任人'!$B:$N,13,0)</f>
        <v>江荣志15932942970</v>
      </c>
      <c r="H329" s="9" t="str">
        <f>VLOOKUP(C329,'[1]2023年鄱阳县重点山塘三大责任人'!$B:$M,12,0)</f>
        <v>汪政18879328995</v>
      </c>
      <c r="I329" s="9"/>
    </row>
    <row r="330" s="1" customFormat="1" ht="24" customHeight="1" spans="1:9">
      <c r="A330" s="8">
        <v>333</v>
      </c>
      <c r="B330" s="8">
        <v>1681</v>
      </c>
      <c r="C330" s="9" t="s">
        <v>3463</v>
      </c>
      <c r="D330" s="9">
        <v>6.55</v>
      </c>
      <c r="E330" s="9" t="str">
        <f>VLOOKUP(C330,'[1]2023年鄱阳县重点山塘三大责任人'!$B:$E,4,0)</f>
        <v>响水滩乡牌港村但港组</v>
      </c>
      <c r="F330" s="9" t="str">
        <f>VLOOKUP(C330,'[1]2023年鄱阳县重点山塘三大责任人'!$B:$L,11,0)</f>
        <v>汪政18879328995</v>
      </c>
      <c r="G330" s="9" t="str">
        <f>VLOOKUP(C330,'[1]2023年鄱阳县重点山塘三大责任人'!$B:$N,13,0)</f>
        <v>江荣志15932942970</v>
      </c>
      <c r="H330" s="9" t="str">
        <f>VLOOKUP(C330,'[1]2023年鄱阳县重点山塘三大责任人'!$B:$M,12,0)</f>
        <v>汪政18879328995</v>
      </c>
      <c r="I330" s="9"/>
    </row>
    <row r="331" s="1" customFormat="1" ht="24" customHeight="1" spans="1:9">
      <c r="A331" s="8">
        <v>334</v>
      </c>
      <c r="B331" s="8">
        <v>1689</v>
      </c>
      <c r="C331" s="9" t="s">
        <v>3464</v>
      </c>
      <c r="D331" s="9">
        <v>8.42</v>
      </c>
      <c r="E331" s="9" t="str">
        <f>VLOOKUP(C331,'[1]2023年鄱阳县重点山塘三大责任人'!$B:$E,4,0)</f>
        <v>响水滩乡牌港村但港组</v>
      </c>
      <c r="F331" s="9" t="str">
        <f>VLOOKUP(C331,'[1]2023年鄱阳县重点山塘三大责任人'!$B:$L,11,0)</f>
        <v>汪政18879328995</v>
      </c>
      <c r="G331" s="9" t="str">
        <f>VLOOKUP(C331,'[1]2023年鄱阳县重点山塘三大责任人'!$B:$N,13,0)</f>
        <v>江荣志15932942970</v>
      </c>
      <c r="H331" s="9" t="str">
        <f>VLOOKUP(C331,'[1]2023年鄱阳县重点山塘三大责任人'!$B:$M,12,0)</f>
        <v>汪政18879328995</v>
      </c>
      <c r="I331" s="9"/>
    </row>
    <row r="332" s="1" customFormat="1" ht="24" customHeight="1" spans="1:9">
      <c r="A332" s="8">
        <v>335</v>
      </c>
      <c r="B332" s="8">
        <v>1675</v>
      </c>
      <c r="C332" s="9" t="s">
        <v>3465</v>
      </c>
      <c r="D332" s="9">
        <v>6.72</v>
      </c>
      <c r="E332" s="9" t="str">
        <f>VLOOKUP(C332,'[1]2023年鄱阳县重点山塘三大责任人'!$B:$E,4,0)</f>
        <v>响水滩乡牌港村但港组</v>
      </c>
      <c r="F332" s="9" t="str">
        <f>VLOOKUP(C332,'[1]2023年鄱阳县重点山塘三大责任人'!$B:$L,11,0)</f>
        <v>汪政18879328995</v>
      </c>
      <c r="G332" s="9" t="str">
        <f>VLOOKUP(C332,'[1]2023年鄱阳县重点山塘三大责任人'!$B:$N,13,0)</f>
        <v>江荣志15932942970</v>
      </c>
      <c r="H332" s="9" t="str">
        <f>VLOOKUP(C332,'[1]2023年鄱阳县重点山塘三大责任人'!$B:$M,12,0)</f>
        <v>但六平15170378868</v>
      </c>
      <c r="I332" s="9"/>
    </row>
    <row r="333" s="1" customFormat="1" ht="24" customHeight="1" spans="1:9">
      <c r="A333" s="8">
        <v>336</v>
      </c>
      <c r="B333" s="8">
        <v>1696</v>
      </c>
      <c r="C333" s="9" t="s">
        <v>3461</v>
      </c>
      <c r="D333" s="9">
        <v>5.47</v>
      </c>
      <c r="E333" s="9" t="str">
        <f>VLOOKUP(C333,'[1]2023年鄱阳县重点山塘三大责任人'!$B:$E,4,0)</f>
        <v>谢家滩镇东堡村下坂村</v>
      </c>
      <c r="F333" s="9" t="str">
        <f>VLOOKUP(C333,'[1]2023年鄱阳县重点山塘三大责任人'!$B:$L,11,0)</f>
        <v>徐翔15779337593</v>
      </c>
      <c r="G333" s="9" t="str">
        <f>VLOOKUP(C333,'[1]2023年鄱阳县重点山塘三大责任人'!$B:$N,13,0)</f>
        <v>吴事招15870988128</v>
      </c>
      <c r="H333" s="9" t="str">
        <f>VLOOKUP(C333,'[1]2023年鄱阳县重点山塘三大责任人'!$B:$M,12,0)</f>
        <v>程和发13677060848</v>
      </c>
      <c r="I333" s="9"/>
    </row>
    <row r="334" s="1" customFormat="1" ht="24" customHeight="1" spans="1:9">
      <c r="A334" s="8">
        <v>337</v>
      </c>
      <c r="B334" s="8">
        <v>1705</v>
      </c>
      <c r="C334" s="9" t="s">
        <v>3466</v>
      </c>
      <c r="D334" s="9">
        <v>5.15</v>
      </c>
      <c r="E334" s="9" t="str">
        <f>VLOOKUP(C334,'[1]2023年鄱阳县重点山塘三大责任人'!$B:$E,4,0)</f>
        <v>响水滩乡牌港村咀上组</v>
      </c>
      <c r="F334" s="9" t="str">
        <f>VLOOKUP(C334,'[1]2023年鄱阳县重点山塘三大责任人'!$B:$L,11,0)</f>
        <v>汪政18879328995</v>
      </c>
      <c r="G334" s="9" t="str">
        <f>VLOOKUP(C334,'[1]2023年鄱阳县重点山塘三大责任人'!$B:$N,13,0)</f>
        <v>江荣志15932942970</v>
      </c>
      <c r="H334" s="9" t="str">
        <f>VLOOKUP(C334,'[1]2023年鄱阳县重点山塘三大责任人'!$B:$M,12,0)</f>
        <v>但六平15170378868</v>
      </c>
      <c r="I334" s="9"/>
    </row>
    <row r="335" s="1" customFormat="1" ht="24" customHeight="1" spans="1:9">
      <c r="A335" s="8">
        <v>338</v>
      </c>
      <c r="B335" s="8">
        <v>1700</v>
      </c>
      <c r="C335" s="9" t="s">
        <v>3467</v>
      </c>
      <c r="D335" s="9">
        <v>7.17</v>
      </c>
      <c r="E335" s="9" t="str">
        <f>VLOOKUP(C335,'[1]2023年鄱阳县重点山塘三大责任人'!$B:$E,4,0)</f>
        <v>响水滩乡牌港村咀上组</v>
      </c>
      <c r="F335" s="9" t="str">
        <f>VLOOKUP(C335,'[1]2023年鄱阳县重点山塘三大责任人'!$B:$L,11,0)</f>
        <v>汪政18879328995</v>
      </c>
      <c r="G335" s="9" t="str">
        <f>VLOOKUP(C335,'[1]2023年鄱阳县重点山塘三大责任人'!$B:$N,13,0)</f>
        <v>江荣志15932942970</v>
      </c>
      <c r="H335" s="9" t="str">
        <f>VLOOKUP(C335,'[1]2023年鄱阳县重点山塘三大责任人'!$B:$M,12,0)</f>
        <v>但六平15170378868</v>
      </c>
      <c r="I335" s="9"/>
    </row>
    <row r="336" s="1" customFormat="1" ht="24" customHeight="1" spans="1:9">
      <c r="A336" s="8">
        <v>339</v>
      </c>
      <c r="B336" s="8">
        <v>1716</v>
      </c>
      <c r="C336" s="9" t="s">
        <v>3468</v>
      </c>
      <c r="D336" s="9">
        <v>5.66</v>
      </c>
      <c r="E336" s="9" t="str">
        <f>VLOOKUP(C336,'[1]2023年鄱阳县重点山塘三大责任人'!$B:$E,4,0)</f>
        <v>响水滩乡牌港村咀上组</v>
      </c>
      <c r="F336" s="9" t="str">
        <f>VLOOKUP(C336,'[1]2023年鄱阳县重点山塘三大责任人'!$B:$L,11,0)</f>
        <v>汪政18879328995</v>
      </c>
      <c r="G336" s="9" t="str">
        <f>VLOOKUP(C336,'[1]2023年鄱阳县重点山塘三大责任人'!$B:$N,13,0)</f>
        <v>江荣志15932942970</v>
      </c>
      <c r="H336" s="9" t="str">
        <f>VLOOKUP(C336,'[1]2023年鄱阳县重点山塘三大责任人'!$B:$M,12,0)</f>
        <v>但六平15170378868</v>
      </c>
      <c r="I336" s="9"/>
    </row>
    <row r="337" s="1" customFormat="1" ht="24" customHeight="1" spans="1:9">
      <c r="A337" s="8">
        <v>340</v>
      </c>
      <c r="B337" s="8">
        <v>1678</v>
      </c>
      <c r="C337" s="9" t="s">
        <v>3469</v>
      </c>
      <c r="D337" s="9">
        <v>6.92</v>
      </c>
      <c r="E337" s="9" t="str">
        <f>VLOOKUP(C337,'[1]2023年鄱阳县重点山塘三大责任人'!$B:$E,4,0)</f>
        <v>响水滩乡牌港村牌楼组</v>
      </c>
      <c r="F337" s="9" t="str">
        <f>VLOOKUP(C337,'[1]2023年鄱阳县重点山塘三大责任人'!$B:$L,11,0)</f>
        <v>汪政18879328995</v>
      </c>
      <c r="G337" s="9" t="str">
        <f>VLOOKUP(C337,'[1]2023年鄱阳县重点山塘三大责任人'!$B:$N,13,0)</f>
        <v>江荣志15932942970</v>
      </c>
      <c r="H337" s="9" t="str">
        <f>VLOOKUP(C337,'[1]2023年鄱阳县重点山塘三大责任人'!$B:$M,12,0)</f>
        <v>但六平15170378868</v>
      </c>
      <c r="I337" s="9"/>
    </row>
    <row r="338" s="1" customFormat="1" ht="24" customHeight="1" spans="1:9">
      <c r="A338" s="8">
        <v>341</v>
      </c>
      <c r="B338" s="8">
        <v>1665</v>
      </c>
      <c r="C338" s="9" t="s">
        <v>3470</v>
      </c>
      <c r="D338" s="9">
        <v>6.55</v>
      </c>
      <c r="E338" s="9" t="str">
        <f>VLOOKUP(C338,'[1]2023年鄱阳县重点山塘三大责任人'!$B:$E,4,0)</f>
        <v>响水滩乡牌港村牌楼组</v>
      </c>
      <c r="F338" s="9" t="str">
        <f>VLOOKUP(C338,'[1]2023年鄱阳县重点山塘三大责任人'!$B:$L,11,0)</f>
        <v>汪政18879328995</v>
      </c>
      <c r="G338" s="9" t="str">
        <f>VLOOKUP(C338,'[1]2023年鄱阳县重点山塘三大责任人'!$B:$N,13,0)</f>
        <v>江荣志15932942970</v>
      </c>
      <c r="H338" s="9" t="str">
        <f>VLOOKUP(C338,'[1]2023年鄱阳县重点山塘三大责任人'!$B:$M,12,0)</f>
        <v>但六平15170378868</v>
      </c>
      <c r="I338" s="9"/>
    </row>
    <row r="339" s="1" customFormat="1" ht="24" customHeight="1" spans="1:9">
      <c r="A339" s="8">
        <v>342</v>
      </c>
      <c r="B339" s="8">
        <v>1671</v>
      </c>
      <c r="C339" s="9" t="s">
        <v>3471</v>
      </c>
      <c r="D339" s="9">
        <v>5.46</v>
      </c>
      <c r="E339" s="9" t="str">
        <f>VLOOKUP(C339,'[1]2023年鄱阳县重点山塘三大责任人'!$B:$E,4,0)</f>
        <v>响水滩乡牌港村牌楼组</v>
      </c>
      <c r="F339" s="9" t="str">
        <f>VLOOKUP(C339,'[1]2023年鄱阳县重点山塘三大责任人'!$B:$L,11,0)</f>
        <v>汪政18879328995</v>
      </c>
      <c r="G339" s="9" t="str">
        <f>VLOOKUP(C339,'[1]2023年鄱阳县重点山塘三大责任人'!$B:$N,13,0)</f>
        <v>江荣志15932942970</v>
      </c>
      <c r="H339" s="9" t="str">
        <f>VLOOKUP(C339,'[1]2023年鄱阳县重点山塘三大责任人'!$B:$M,12,0)</f>
        <v>但六平15170378868</v>
      </c>
      <c r="I339" s="9"/>
    </row>
    <row r="340" s="1" customFormat="1" ht="24" customHeight="1" spans="1:9">
      <c r="A340" s="8">
        <v>343</v>
      </c>
      <c r="B340" s="8">
        <v>1660</v>
      </c>
      <c r="C340" s="9" t="s">
        <v>3472</v>
      </c>
      <c r="D340" s="9">
        <v>6.55</v>
      </c>
      <c r="E340" s="9" t="str">
        <f>VLOOKUP(C340,'[1]2023年鄱阳县重点山塘三大责任人'!$B:$E,4,0)</f>
        <v>响水滩乡牌港村牌楼组</v>
      </c>
      <c r="F340" s="9" t="str">
        <f>VLOOKUP(C340,'[1]2023年鄱阳县重点山塘三大责任人'!$B:$L,11,0)</f>
        <v>汪政18879328995</v>
      </c>
      <c r="G340" s="9" t="str">
        <f>VLOOKUP(C340,'[1]2023年鄱阳县重点山塘三大责任人'!$B:$N,13,0)</f>
        <v>江荣志15932942970</v>
      </c>
      <c r="H340" s="9" t="str">
        <f>VLOOKUP(C340,'[1]2023年鄱阳县重点山塘三大责任人'!$B:$M,12,0)</f>
        <v>但六平15170378868</v>
      </c>
      <c r="I340" s="9"/>
    </row>
    <row r="341" s="1" customFormat="1" ht="24" customHeight="1" spans="1:9">
      <c r="A341" s="8">
        <v>344</v>
      </c>
      <c r="B341" s="8">
        <v>1667</v>
      </c>
      <c r="C341" s="9" t="s">
        <v>3473</v>
      </c>
      <c r="D341" s="9">
        <v>6.19</v>
      </c>
      <c r="E341" s="9" t="str">
        <f>VLOOKUP(C341,'[1]2023年鄱阳县重点山塘三大责任人'!$B:$E,4,0)</f>
        <v>响水滩乡牌港村牌楼组</v>
      </c>
      <c r="F341" s="9" t="str">
        <f>VLOOKUP(C341,'[1]2023年鄱阳县重点山塘三大责任人'!$B:$L,11,0)</f>
        <v>汪政18879328995</v>
      </c>
      <c r="G341" s="9" t="str">
        <f>VLOOKUP(C341,'[1]2023年鄱阳县重点山塘三大责任人'!$B:$N,13,0)</f>
        <v>江荣志15932942970</v>
      </c>
      <c r="H341" s="9" t="str">
        <f>VLOOKUP(C341,'[1]2023年鄱阳县重点山塘三大责任人'!$B:$M,12,0)</f>
        <v>但六平15170378868</v>
      </c>
      <c r="I341" s="9"/>
    </row>
    <row r="342" s="1" customFormat="1" ht="24" customHeight="1" spans="1:9">
      <c r="A342" s="8">
        <v>345</v>
      </c>
      <c r="B342" s="8">
        <v>1683</v>
      </c>
      <c r="C342" s="9" t="s">
        <v>3474</v>
      </c>
      <c r="D342" s="9">
        <v>6.08</v>
      </c>
      <c r="E342" s="9" t="str">
        <f>VLOOKUP(C342,'[1]2023年鄱阳县重点山塘三大责任人'!$B:$E,4,0)</f>
        <v>响水滩乡牌港村鄱田组</v>
      </c>
      <c r="F342" s="9" t="str">
        <f>VLOOKUP(C342,'[1]2023年鄱阳县重点山塘三大责任人'!$B:$L,11,0)</f>
        <v>汪政18879328995</v>
      </c>
      <c r="G342" s="9" t="str">
        <f>VLOOKUP(C342,'[1]2023年鄱阳县重点山塘三大责任人'!$B:$N,13,0)</f>
        <v>江荣志15932942970</v>
      </c>
      <c r="H342" s="9" t="str">
        <f>VLOOKUP(C342,'[1]2023年鄱阳县重点山塘三大责任人'!$B:$M,12,0)</f>
        <v>但六平15170378868</v>
      </c>
      <c r="I342" s="9"/>
    </row>
    <row r="343" s="1" customFormat="1" ht="24" customHeight="1" spans="1:9">
      <c r="A343" s="8">
        <v>346</v>
      </c>
      <c r="B343" s="8">
        <v>1682</v>
      </c>
      <c r="C343" s="9" t="s">
        <v>3475</v>
      </c>
      <c r="D343" s="9">
        <v>5.38</v>
      </c>
      <c r="E343" s="9" t="str">
        <f>VLOOKUP(C343,'[1]2023年鄱阳县重点山塘三大责任人'!$B:$E,4,0)</f>
        <v>响水滩乡牌港村鄱田组</v>
      </c>
      <c r="F343" s="9" t="str">
        <f>VLOOKUP(C343,'[1]2023年鄱阳县重点山塘三大责任人'!$B:$L,11,0)</f>
        <v>汪政18879328995</v>
      </c>
      <c r="G343" s="9" t="str">
        <f>VLOOKUP(C343,'[1]2023年鄱阳县重点山塘三大责任人'!$B:$N,13,0)</f>
        <v>江荣志15932942970</v>
      </c>
      <c r="H343" s="9" t="str">
        <f>VLOOKUP(C343,'[1]2023年鄱阳县重点山塘三大责任人'!$B:$M,12,0)</f>
        <v>但六平15170378868</v>
      </c>
      <c r="I343" s="9"/>
    </row>
    <row r="344" s="1" customFormat="1" ht="24" customHeight="1" spans="1:9">
      <c r="A344" s="8">
        <v>347</v>
      </c>
      <c r="B344" s="8">
        <v>1688</v>
      </c>
      <c r="C344" s="9" t="s">
        <v>3476</v>
      </c>
      <c r="D344" s="9">
        <v>7.34</v>
      </c>
      <c r="E344" s="9" t="str">
        <f>VLOOKUP(C344,'[1]2023年鄱阳县重点山塘三大责任人'!$B:$E,4,0)</f>
        <v>响水滩乡牌港村鄱田组</v>
      </c>
      <c r="F344" s="9" t="str">
        <f>VLOOKUP(C344,'[1]2023年鄱阳县重点山塘三大责任人'!$B:$L,11,0)</f>
        <v>汪政18879328995</v>
      </c>
      <c r="G344" s="9" t="str">
        <f>VLOOKUP(C344,'[1]2023年鄱阳县重点山塘三大责任人'!$B:$N,13,0)</f>
        <v>江荣志15932942970</v>
      </c>
      <c r="H344" s="9" t="str">
        <f>VLOOKUP(C344,'[1]2023年鄱阳县重点山塘三大责任人'!$B:$M,12,0)</f>
        <v>但六平15170378868</v>
      </c>
      <c r="I344" s="9"/>
    </row>
    <row r="345" s="1" customFormat="1" ht="24" customHeight="1" spans="1:9">
      <c r="A345" s="8">
        <v>348</v>
      </c>
      <c r="B345" s="8">
        <v>1695</v>
      </c>
      <c r="C345" s="9" t="s">
        <v>3477</v>
      </c>
      <c r="D345" s="9">
        <v>6.12</v>
      </c>
      <c r="E345" s="9" t="str">
        <f>VLOOKUP(C345,'[1]2023年鄱阳县重点山塘三大责任人'!$B:$E,4,0)</f>
        <v>响水滩乡牌港村阳山组</v>
      </c>
      <c r="F345" s="9" t="str">
        <f>VLOOKUP(C345,'[1]2023年鄱阳县重点山塘三大责任人'!$B:$L,11,0)</f>
        <v>汪政18879328995</v>
      </c>
      <c r="G345" s="9" t="str">
        <f>VLOOKUP(C345,'[1]2023年鄱阳县重点山塘三大责任人'!$B:$N,13,0)</f>
        <v>江荣志15932942970</v>
      </c>
      <c r="H345" s="9" t="str">
        <f>VLOOKUP(C345,'[1]2023年鄱阳县重点山塘三大责任人'!$B:$M,12,0)</f>
        <v>但六平15170378868</v>
      </c>
      <c r="I345" s="9"/>
    </row>
    <row r="346" s="1" customFormat="1" ht="24" customHeight="1" spans="1:9">
      <c r="A346" s="8">
        <v>349</v>
      </c>
      <c r="B346" s="8">
        <v>98</v>
      </c>
      <c r="C346" s="9" t="s">
        <v>3478</v>
      </c>
      <c r="D346" s="9">
        <v>3.87</v>
      </c>
      <c r="E346" s="9" t="str">
        <f>VLOOKUP(C346,'[1]2023年鄱阳县重点山塘三大责任人'!$B:$E,4,0)</f>
        <v>油墩街镇北源七房村</v>
      </c>
      <c r="F346" s="9" t="str">
        <f>VLOOKUP(C346,'[1]2023年鄱阳县重点山塘三大责任人'!$B:$L,11,0)</f>
        <v>熊智渊15079368886</v>
      </c>
      <c r="G346" s="9" t="str">
        <f>VLOOKUP(C346,'[1]2023年鄱阳县重点山塘三大责任人'!$B:$N,13,0)</f>
        <v>张启明13879380175</v>
      </c>
      <c r="H346" s="9" t="str">
        <f>VLOOKUP(C346,'[1]2023年鄱阳县重点山塘三大责任人'!$B:$M,12,0)</f>
        <v>刘艳琴15007032199</v>
      </c>
      <c r="I346" s="9"/>
    </row>
    <row r="347" s="1" customFormat="1" ht="24" customHeight="1" spans="1:9">
      <c r="A347" s="8">
        <v>350</v>
      </c>
      <c r="B347" s="8">
        <v>107</v>
      </c>
      <c r="C347" s="9" t="s">
        <v>3479</v>
      </c>
      <c r="D347" s="9">
        <v>2.8</v>
      </c>
      <c r="E347" s="9" t="str">
        <f>VLOOKUP(C347,'[1]2023年鄱阳县重点山塘三大责任人'!$B:$E,4,0)</f>
        <v>响水滩乡谭家村建楼</v>
      </c>
      <c r="F347" s="9" t="str">
        <f>VLOOKUP(C347,'[1]2023年鄱阳县重点山塘三大责任人'!$B:$L,11,0)</f>
        <v>石子烨18379924041</v>
      </c>
      <c r="G347" s="9" t="str">
        <f>VLOOKUP(C347,'[1]2023年鄱阳县重点山塘三大责任人'!$B:$N,13,0)</f>
        <v>江荣志15932942970</v>
      </c>
      <c r="H347" s="9" t="str">
        <f>VLOOKUP(C347,'[1]2023年鄱阳县重点山塘三大责任人'!$B:$M,12,0)</f>
        <v>田幼青13970349717</v>
      </c>
      <c r="I347" s="9"/>
    </row>
    <row r="348" s="1" customFormat="1" ht="24" customHeight="1" spans="1:9">
      <c r="A348" s="8">
        <v>351</v>
      </c>
      <c r="B348" s="8">
        <v>1637</v>
      </c>
      <c r="C348" s="9" t="s">
        <v>3480</v>
      </c>
      <c r="D348" s="9">
        <v>5.76</v>
      </c>
      <c r="E348" s="9" t="str">
        <f>VLOOKUP(C348,'[1]2023年鄱阳县重点山塘三大责任人'!$B:$E,4,0)</f>
        <v>响水滩乡谭家村口徐</v>
      </c>
      <c r="F348" s="9" t="str">
        <f>VLOOKUP(C348,'[1]2023年鄱阳县重点山塘三大责任人'!$B:$L,11,0)</f>
        <v>石子烨18379924041</v>
      </c>
      <c r="G348" s="9" t="str">
        <f>VLOOKUP(C348,'[1]2023年鄱阳县重点山塘三大责任人'!$B:$N,13,0)</f>
        <v>江荣志15932942970</v>
      </c>
      <c r="H348" s="9" t="str">
        <f>VLOOKUP(C348,'[1]2023年鄱阳县重点山塘三大责任人'!$B:$M,12,0)</f>
        <v>田幼青13970349717</v>
      </c>
      <c r="I348" s="9"/>
    </row>
    <row r="349" s="1" customFormat="1" ht="24" customHeight="1" spans="1:9">
      <c r="A349" s="8">
        <v>352</v>
      </c>
      <c r="B349" s="8">
        <v>147</v>
      </c>
      <c r="C349" s="9" t="s">
        <v>3481</v>
      </c>
      <c r="D349" s="9">
        <v>2.3</v>
      </c>
      <c r="E349" s="9" t="str">
        <f>VLOOKUP(C349,'[1]2023年鄱阳县重点山塘三大责任人'!$B:$E,4,0)</f>
        <v>响水滩乡谭家村口徐</v>
      </c>
      <c r="F349" s="9" t="str">
        <f>VLOOKUP(C349,'[1]2023年鄱阳县重点山塘三大责任人'!$B:$L,11,0)</f>
        <v>石子烨18379924041</v>
      </c>
      <c r="G349" s="9" t="str">
        <f>VLOOKUP(C349,'[1]2023年鄱阳县重点山塘三大责任人'!$B:$N,13,0)</f>
        <v>江荣志15932942970</v>
      </c>
      <c r="H349" s="9" t="str">
        <f>VLOOKUP(C349,'[1]2023年鄱阳县重点山塘三大责任人'!$B:$M,12,0)</f>
        <v>田幼青13970349717</v>
      </c>
      <c r="I349" s="9"/>
    </row>
    <row r="350" s="1" customFormat="1" ht="24" customHeight="1" spans="1:9">
      <c r="A350" s="8">
        <v>353</v>
      </c>
      <c r="B350" s="8">
        <v>122</v>
      </c>
      <c r="C350" s="9" t="s">
        <v>3482</v>
      </c>
      <c r="D350" s="9">
        <v>3.96</v>
      </c>
      <c r="E350" s="9" t="str">
        <f>VLOOKUP(C350,'[1]2023年鄱阳县重点山塘三大责任人'!$B:$E,4,0)</f>
        <v>响水滩乡谭家村林家</v>
      </c>
      <c r="F350" s="9" t="str">
        <f>VLOOKUP(C350,'[1]2023年鄱阳县重点山塘三大责任人'!$B:$L,11,0)</f>
        <v>石子烨18379924041</v>
      </c>
      <c r="G350" s="9" t="str">
        <f>VLOOKUP(C350,'[1]2023年鄱阳县重点山塘三大责任人'!$B:$N,13,0)</f>
        <v>江荣志15932942970</v>
      </c>
      <c r="H350" s="9" t="str">
        <f>VLOOKUP(C350,'[1]2023年鄱阳县重点山塘三大责任人'!$B:$M,12,0)</f>
        <v>田幼青13970349717</v>
      </c>
      <c r="I350" s="9"/>
    </row>
    <row r="351" s="1" customFormat="1" ht="24" customHeight="1" spans="1:9">
      <c r="A351" s="8">
        <v>354</v>
      </c>
      <c r="B351" s="8">
        <v>88</v>
      </c>
      <c r="C351" s="9" t="s">
        <v>3483</v>
      </c>
      <c r="D351" s="9">
        <v>2.8</v>
      </c>
      <c r="E351" s="9" t="str">
        <f>VLOOKUP(C351,'[1]2023年鄱阳县重点山塘三大责任人'!$B:$E,4,0)</f>
        <v>响水滩乡谭家村林家</v>
      </c>
      <c r="F351" s="9" t="str">
        <f>VLOOKUP(C351,'[1]2023年鄱阳县重点山塘三大责任人'!$B:$L,11,0)</f>
        <v>石子烨18379924041</v>
      </c>
      <c r="G351" s="9" t="str">
        <f>VLOOKUP(C351,'[1]2023年鄱阳县重点山塘三大责任人'!$B:$N,13,0)</f>
        <v>江荣志15932942970</v>
      </c>
      <c r="H351" s="9" t="str">
        <f>VLOOKUP(C351,'[1]2023年鄱阳县重点山塘三大责任人'!$B:$M,12,0)</f>
        <v>田幼青13970349717</v>
      </c>
      <c r="I351" s="9"/>
    </row>
    <row r="352" s="1" customFormat="1" ht="24" customHeight="1" spans="1:9">
      <c r="A352" s="8">
        <v>355</v>
      </c>
      <c r="B352" s="8">
        <v>1610</v>
      </c>
      <c r="C352" s="9" t="s">
        <v>3484</v>
      </c>
      <c r="D352" s="9">
        <v>7.08</v>
      </c>
      <c r="E352" s="9" t="str">
        <f>VLOOKUP(C352,'[1]2023年鄱阳县重点山塘三大责任人'!$B:$E,4,0)</f>
        <v>谢家滩镇福山村福山村</v>
      </c>
      <c r="F352" s="9" t="str">
        <f>VLOOKUP(C352,'[1]2023年鄱阳县重点山塘三大责任人'!$B:$L,11,0)</f>
        <v>彭健华13870302660</v>
      </c>
      <c r="G352" s="9" t="str">
        <f>VLOOKUP(C352,'[1]2023年鄱阳县重点山塘三大责任人'!$B:$N,13,0)</f>
        <v>吴事招15870988128</v>
      </c>
      <c r="H352" s="9" t="str">
        <f>VLOOKUP(C352,'[1]2023年鄱阳县重点山塘三大责任人'!$B:$M,12,0)</f>
        <v>胡双全13517931210</v>
      </c>
      <c r="I352" s="9"/>
    </row>
    <row r="353" s="1" customFormat="1" ht="24" customHeight="1" spans="1:9">
      <c r="A353" s="8">
        <v>356</v>
      </c>
      <c r="B353" s="8">
        <v>1604</v>
      </c>
      <c r="C353" s="9" t="s">
        <v>3485</v>
      </c>
      <c r="D353" s="9">
        <v>5.2</v>
      </c>
      <c r="E353" s="9" t="str">
        <f>VLOOKUP(C353,'[1]2023年鄱阳县重点山塘三大责任人'!$B:$E,4,0)</f>
        <v>响水滩乡谭家村孙山</v>
      </c>
      <c r="F353" s="9" t="str">
        <f>VLOOKUP(C353,'[1]2023年鄱阳县重点山塘三大责任人'!$B:$L,11,0)</f>
        <v>石子烨18379924041</v>
      </c>
      <c r="G353" s="9" t="str">
        <f>VLOOKUP(C353,'[1]2023年鄱阳县重点山塘三大责任人'!$B:$N,13,0)</f>
        <v>江荣志15932942970</v>
      </c>
      <c r="H353" s="9" t="str">
        <f>VLOOKUP(C353,'[1]2023年鄱阳县重点山塘三大责任人'!$B:$M,12,0)</f>
        <v>田幼青13970349717</v>
      </c>
      <c r="I353" s="9"/>
    </row>
    <row r="354" s="1" customFormat="1" ht="24" customHeight="1" spans="1:9">
      <c r="A354" s="8">
        <v>357</v>
      </c>
      <c r="B354" s="8">
        <v>92</v>
      </c>
      <c r="C354" s="9" t="s">
        <v>3486</v>
      </c>
      <c r="D354" s="9">
        <v>4.61</v>
      </c>
      <c r="E354" s="9" t="str">
        <f>VLOOKUP(C354,'[1]2023年鄱阳县重点山塘三大责任人'!$B:$E,4,0)</f>
        <v>响水滩乡谭家村燕东</v>
      </c>
      <c r="F354" s="9" t="str">
        <f>VLOOKUP(C354,'[1]2023年鄱阳县重点山塘三大责任人'!$B:$L,11,0)</f>
        <v>石子烨18379924041</v>
      </c>
      <c r="G354" s="9" t="str">
        <f>VLOOKUP(C354,'[1]2023年鄱阳县重点山塘三大责任人'!$B:$N,13,0)</f>
        <v>江荣志15932942970</v>
      </c>
      <c r="H354" s="9" t="str">
        <f>VLOOKUP(C354,'[1]2023年鄱阳县重点山塘三大责任人'!$B:$M,12,0)</f>
        <v>田幼青13970349717</v>
      </c>
      <c r="I354" s="9"/>
    </row>
    <row r="355" s="1" customFormat="1" ht="24" customHeight="1" spans="1:9">
      <c r="A355" s="8">
        <v>358</v>
      </c>
      <c r="B355" s="8">
        <v>112</v>
      </c>
      <c r="C355" s="9" t="s">
        <v>3487</v>
      </c>
      <c r="D355" s="9">
        <v>3.89</v>
      </c>
      <c r="E355" s="9" t="str">
        <f>VLOOKUP(C355,'[1]2023年鄱阳县重点山塘三大责任人'!$B:$E,4,0)</f>
        <v>响水滩乡谭家村燕西</v>
      </c>
      <c r="F355" s="9" t="str">
        <f>VLOOKUP(C355,'[1]2023年鄱阳县重点山塘三大责任人'!$B:$L,11,0)</f>
        <v>石子烨18379924041</v>
      </c>
      <c r="G355" s="9" t="str">
        <f>VLOOKUP(C355,'[1]2023年鄱阳县重点山塘三大责任人'!$B:$N,13,0)</f>
        <v>江荣志15932942970</v>
      </c>
      <c r="H355" s="9" t="str">
        <f>VLOOKUP(C355,'[1]2023年鄱阳县重点山塘三大责任人'!$B:$M,12,0)</f>
        <v>田幼青13970349717</v>
      </c>
      <c r="I355" s="9"/>
    </row>
    <row r="356" s="1" customFormat="1" ht="24" customHeight="1" spans="1:9">
      <c r="A356" s="8">
        <v>359</v>
      </c>
      <c r="B356" s="8">
        <v>1620</v>
      </c>
      <c r="C356" s="9" t="s">
        <v>3488</v>
      </c>
      <c r="D356" s="9">
        <v>5.6</v>
      </c>
      <c r="E356" s="9" t="str">
        <f>VLOOKUP(C356,'[1]2023年鄱阳县重点山塘三大责任人'!$B:$E,4,0)</f>
        <v>响水滩乡谭家村燕西</v>
      </c>
      <c r="F356" s="9" t="str">
        <f>VLOOKUP(C356,'[1]2023年鄱阳县重点山塘三大责任人'!$B:$L,11,0)</f>
        <v>石子烨18379924041</v>
      </c>
      <c r="G356" s="9" t="str">
        <f>VLOOKUP(C356,'[1]2023年鄱阳县重点山塘三大责任人'!$B:$N,13,0)</f>
        <v>江荣志15932942970</v>
      </c>
      <c r="H356" s="9" t="str">
        <f>VLOOKUP(C356,'[1]2023年鄱阳县重点山塘三大责任人'!$B:$M,12,0)</f>
        <v>田幼青13970349717</v>
      </c>
      <c r="I356" s="9"/>
    </row>
    <row r="357" s="1" customFormat="1" ht="24" customHeight="1" spans="1:9">
      <c r="A357" s="8">
        <v>360</v>
      </c>
      <c r="B357" s="8">
        <v>121</v>
      </c>
      <c r="C357" s="9" t="s">
        <v>3489</v>
      </c>
      <c r="D357" s="9">
        <v>2.8</v>
      </c>
      <c r="E357" s="9" t="str">
        <f>VLOOKUP(C357,'[1]2023年鄱阳县重点山塘三大责任人'!$B:$E,4,0)</f>
        <v>响水滩乡谭家村长坂</v>
      </c>
      <c r="F357" s="9" t="str">
        <f>VLOOKUP(C357,'[1]2023年鄱阳县重点山塘三大责任人'!$B:$L,11,0)</f>
        <v>石子烨18379924041</v>
      </c>
      <c r="G357" s="9" t="str">
        <f>VLOOKUP(C357,'[1]2023年鄱阳县重点山塘三大责任人'!$B:$N,13,0)</f>
        <v>江荣志15932942970</v>
      </c>
      <c r="H357" s="9" t="str">
        <f>VLOOKUP(C357,'[1]2023年鄱阳县重点山塘三大责任人'!$B:$M,12,0)</f>
        <v>田幼青13970349717</v>
      </c>
      <c r="I357" s="9"/>
    </row>
    <row r="358" s="1" customFormat="1" ht="24" customHeight="1" spans="1:9">
      <c r="A358" s="8">
        <v>361</v>
      </c>
      <c r="B358" s="8">
        <v>84</v>
      </c>
      <c r="C358" s="9" t="s">
        <v>3490</v>
      </c>
      <c r="D358" s="9">
        <v>3.24</v>
      </c>
      <c r="E358" s="9" t="str">
        <f>VLOOKUP(C358,'[1]2023年鄱阳县重点山塘三大责任人'!$B:$E,4,0)</f>
        <v>响水滩乡谭家村周家</v>
      </c>
      <c r="F358" s="9" t="str">
        <f>VLOOKUP(C358,'[1]2023年鄱阳县重点山塘三大责任人'!$B:$L,11,0)</f>
        <v>石子烨18379924041</v>
      </c>
      <c r="G358" s="9" t="str">
        <f>VLOOKUP(C358,'[1]2023年鄱阳县重点山塘三大责任人'!$B:$N,13,0)</f>
        <v>江荣志15932942970</v>
      </c>
      <c r="H358" s="9" t="str">
        <f>VLOOKUP(C358,'[1]2023年鄱阳县重点山塘三大责任人'!$B:$M,12,0)</f>
        <v>田幼青13970349717</v>
      </c>
      <c r="I358" s="9"/>
    </row>
    <row r="359" s="1" customFormat="1" ht="24" customHeight="1" spans="1:9">
      <c r="A359" s="8">
        <v>362</v>
      </c>
      <c r="B359" s="8">
        <v>87</v>
      </c>
      <c r="C359" s="9" t="s">
        <v>3491</v>
      </c>
      <c r="D359" s="9">
        <v>2.4</v>
      </c>
      <c r="E359" s="9" t="str">
        <f>VLOOKUP(C359,'[1]2023年鄱阳县重点山塘三大责任人'!$B:$E,4,0)</f>
        <v>响水滩乡谭家村朱尾</v>
      </c>
      <c r="F359" s="9" t="str">
        <f>VLOOKUP(C359,'[1]2023年鄱阳县重点山塘三大责任人'!$B:$L,11,0)</f>
        <v>石子烨18379924041</v>
      </c>
      <c r="G359" s="9" t="str">
        <f>VLOOKUP(C359,'[1]2023年鄱阳县重点山塘三大责任人'!$B:$N,13,0)</f>
        <v>江荣志15932942970</v>
      </c>
      <c r="H359" s="9" t="str">
        <f>VLOOKUP(C359,'[1]2023年鄱阳县重点山塘三大责任人'!$B:$M,12,0)</f>
        <v>田幼青13970349717</v>
      </c>
      <c r="I359" s="9"/>
    </row>
    <row r="360" s="1" customFormat="1" ht="24" customHeight="1" spans="1:9">
      <c r="A360" s="8">
        <v>363</v>
      </c>
      <c r="B360" s="8">
        <v>1880</v>
      </c>
      <c r="C360" s="9" t="s">
        <v>3492</v>
      </c>
      <c r="D360" s="9">
        <v>6.12</v>
      </c>
      <c r="E360" s="9" t="str">
        <f>VLOOKUP(C360,'[1]2023年鄱阳县重点山塘三大责任人'!$B:$E,4,0)</f>
        <v>响水滩乡铁炉村程家</v>
      </c>
      <c r="F360" s="9" t="str">
        <f>VLOOKUP(C360,'[1]2023年鄱阳县重点山塘三大责任人'!$B:$L,11,0)</f>
        <v>黄健15170332808</v>
      </c>
      <c r="G360" s="9" t="str">
        <f>VLOOKUP(C360,'[1]2023年鄱阳县重点山塘三大责任人'!$B:$N,13,0)</f>
        <v>江荣志15932942970</v>
      </c>
      <c r="H360" s="9" t="str">
        <f>VLOOKUP(C360,'[1]2023年鄱阳县重点山塘三大责任人'!$B:$M,12,0)</f>
        <v>刘仁兵15070371666</v>
      </c>
      <c r="I360" s="9"/>
    </row>
    <row r="361" s="1" customFormat="1" ht="24" customHeight="1" spans="1:9">
      <c r="A361" s="8">
        <v>364</v>
      </c>
      <c r="B361" s="8">
        <v>357</v>
      </c>
      <c r="C361" s="9" t="s">
        <v>3493</v>
      </c>
      <c r="D361" s="9">
        <v>2.07</v>
      </c>
      <c r="E361" s="9" t="str">
        <f>VLOOKUP(C361,'[1]2023年鄱阳县重点山塘三大责任人'!$B:$E,4,0)</f>
        <v>响水滩乡铁炉村深坑</v>
      </c>
      <c r="F361" s="9" t="str">
        <f>VLOOKUP(C361,'[1]2023年鄱阳县重点山塘三大责任人'!$B:$L,11,0)</f>
        <v>黄健15170332808</v>
      </c>
      <c r="G361" s="9" t="str">
        <f>VLOOKUP(C361,'[1]2023年鄱阳县重点山塘三大责任人'!$B:$N,13,0)</f>
        <v>江荣志15932942970</v>
      </c>
      <c r="H361" s="9" t="str">
        <f>VLOOKUP(C361,'[1]2023年鄱阳县重点山塘三大责任人'!$B:$M,12,0)</f>
        <v>刘仁兵15070371666</v>
      </c>
      <c r="I361" s="9"/>
    </row>
    <row r="362" s="1" customFormat="1" ht="24" customHeight="1" spans="1:9">
      <c r="A362" s="8">
        <v>365</v>
      </c>
      <c r="B362" s="8">
        <v>384</v>
      </c>
      <c r="C362" s="9" t="s">
        <v>3494</v>
      </c>
      <c r="D362" s="9">
        <v>3.02</v>
      </c>
      <c r="E362" s="9" t="str">
        <f>VLOOKUP(C362,'[1]2023年鄱阳县重点山塘三大责任人'!$B:$E,4,0)</f>
        <v>响水滩乡铁炉村深坑</v>
      </c>
      <c r="F362" s="9" t="str">
        <f>VLOOKUP(C362,'[1]2023年鄱阳县重点山塘三大责任人'!$B:$L,11,0)</f>
        <v>黄健15170332808</v>
      </c>
      <c r="G362" s="9" t="str">
        <f>VLOOKUP(C362,'[1]2023年鄱阳县重点山塘三大责任人'!$B:$N,13,0)</f>
        <v>江荣志15932942970</v>
      </c>
      <c r="H362" s="9" t="str">
        <f>VLOOKUP(C362,'[1]2023年鄱阳县重点山塘三大责任人'!$B:$M,12,0)</f>
        <v>刘仁兵15070371666</v>
      </c>
      <c r="I362" s="9"/>
    </row>
    <row r="363" s="1" customFormat="1" ht="24" customHeight="1" spans="1:9">
      <c r="A363" s="8">
        <v>366</v>
      </c>
      <c r="B363" s="8">
        <v>411</v>
      </c>
      <c r="C363" s="9" t="s">
        <v>3495</v>
      </c>
      <c r="D363" s="9">
        <v>3.46</v>
      </c>
      <c r="E363" s="9" t="str">
        <f>VLOOKUP(C363,'[1]2023年鄱阳县重点山塘三大责任人'!$B:$E,4,0)</f>
        <v>响水滩乡铁炉村深坑</v>
      </c>
      <c r="F363" s="9" t="str">
        <f>VLOOKUP(C363,'[1]2023年鄱阳县重点山塘三大责任人'!$B:$L,11,0)</f>
        <v>黄健15170332808</v>
      </c>
      <c r="G363" s="9" t="str">
        <f>VLOOKUP(C363,'[1]2023年鄱阳县重点山塘三大责任人'!$B:$N,13,0)</f>
        <v>江荣志15932942970</v>
      </c>
      <c r="H363" s="9" t="str">
        <f>VLOOKUP(C363,'[1]2023年鄱阳县重点山塘三大责任人'!$B:$M,12,0)</f>
        <v>刘仁兵15070371666</v>
      </c>
      <c r="I363" s="9"/>
    </row>
    <row r="364" s="1" customFormat="1" ht="24" customHeight="1" spans="1:9">
      <c r="A364" s="8">
        <v>367</v>
      </c>
      <c r="B364" s="8">
        <v>376</v>
      </c>
      <c r="C364" s="9" t="s">
        <v>3496</v>
      </c>
      <c r="D364" s="9">
        <v>3.26</v>
      </c>
      <c r="E364" s="9" t="str">
        <f>VLOOKUP(C364,'[1]2023年鄱阳县重点山塘三大责任人'!$B:$E,4,0)</f>
        <v>响水滩乡铁炉村深坑</v>
      </c>
      <c r="F364" s="9" t="str">
        <f>VLOOKUP(C364,'[1]2023年鄱阳县重点山塘三大责任人'!$B:$L,11,0)</f>
        <v>黄健15170332808</v>
      </c>
      <c r="G364" s="9" t="str">
        <f>VLOOKUP(C364,'[1]2023年鄱阳县重点山塘三大责任人'!$B:$N,13,0)</f>
        <v>江荣志15932942970</v>
      </c>
      <c r="H364" s="9" t="str">
        <f>VLOOKUP(C364,'[1]2023年鄱阳县重点山塘三大责任人'!$B:$M,12,0)</f>
        <v>刘仁兵15070371666</v>
      </c>
      <c r="I364" s="9"/>
    </row>
    <row r="365" s="1" customFormat="1" ht="24" customHeight="1" spans="1:9">
      <c r="A365" s="8">
        <v>368</v>
      </c>
      <c r="B365" s="8">
        <v>392</v>
      </c>
      <c r="C365" s="9" t="s">
        <v>3497</v>
      </c>
      <c r="D365" s="9">
        <v>2.86</v>
      </c>
      <c r="E365" s="9" t="str">
        <f>VLOOKUP(C365,'[1]2023年鄱阳县重点山塘三大责任人'!$B:$E,4,0)</f>
        <v>响水滩乡铁炉村深坑</v>
      </c>
      <c r="F365" s="9" t="str">
        <f>VLOOKUP(C365,'[1]2023年鄱阳县重点山塘三大责任人'!$B:$L,11,0)</f>
        <v> 黄健15170332808</v>
      </c>
      <c r="G365" s="9" t="str">
        <f>VLOOKUP(C365,'[1]2023年鄱阳县重点山塘三大责任人'!$B:$N,13,0)</f>
        <v>江荣志15932942970</v>
      </c>
      <c r="H365" s="9" t="str">
        <f>VLOOKUP(C365,'[1]2023年鄱阳县重点山塘三大责任人'!$B:$M,12,0)</f>
        <v>刘仁兵15070371666</v>
      </c>
      <c r="I365" s="9"/>
    </row>
    <row r="366" s="1" customFormat="1" ht="24" customHeight="1" spans="1:9">
      <c r="A366" s="8">
        <v>369</v>
      </c>
      <c r="B366" s="8">
        <v>1786</v>
      </c>
      <c r="C366" s="9" t="s">
        <v>3498</v>
      </c>
      <c r="D366" s="9">
        <v>5.07</v>
      </c>
      <c r="E366" s="9" t="str">
        <f>VLOOKUP(C366,'[1]2023年鄱阳县重点山塘三大责任人'!$B:$E,4,0)</f>
        <v>响水滩乡铁炉村西山</v>
      </c>
      <c r="F366" s="9" t="str">
        <f>VLOOKUP(C366,'[1]2023年鄱阳县重点山塘三大责任人'!$B:$L,11,0)</f>
        <v>黄健15170332808</v>
      </c>
      <c r="G366" s="9" t="str">
        <f>VLOOKUP(C366,'[1]2023年鄱阳县重点山塘三大责任人'!$B:$N,13,0)</f>
        <v>江荣志15932942970</v>
      </c>
      <c r="H366" s="9" t="str">
        <f>VLOOKUP(C366,'[1]2023年鄱阳县重点山塘三大责任人'!$B:$M,12,0)</f>
        <v>刘仁兵15070371666</v>
      </c>
      <c r="I366" s="9"/>
    </row>
    <row r="367" s="1" customFormat="1" ht="24" customHeight="1" spans="1:9">
      <c r="A367" s="8">
        <v>370</v>
      </c>
      <c r="B367" s="8">
        <v>1801</v>
      </c>
      <c r="C367" s="9" t="s">
        <v>3499</v>
      </c>
      <c r="D367" s="9">
        <v>6.19</v>
      </c>
      <c r="E367" s="9" t="str">
        <f>VLOOKUP(C367,'[1]2023年鄱阳县重点山塘三大责任人'!$B:$E,4,0)</f>
        <v>响水滩乡铁炉村西山</v>
      </c>
      <c r="F367" s="9" t="str">
        <f>VLOOKUP(C367,'[1]2023年鄱阳县重点山塘三大责任人'!$B:$L,11,0)</f>
        <v>黄健15170332808</v>
      </c>
      <c r="G367" s="9" t="str">
        <f>VLOOKUP(C367,'[1]2023年鄱阳县重点山塘三大责任人'!$B:$N,13,0)</f>
        <v>江荣志15932942970</v>
      </c>
      <c r="H367" s="9" t="str">
        <f>VLOOKUP(C367,'[1]2023年鄱阳县重点山塘三大责任人'!$B:$M,12,0)</f>
        <v>刘仁兵15070371666</v>
      </c>
      <c r="I367" s="9"/>
    </row>
    <row r="368" s="1" customFormat="1" ht="24" customHeight="1" spans="1:9">
      <c r="A368" s="8">
        <v>371</v>
      </c>
      <c r="B368" s="8">
        <v>1797</v>
      </c>
      <c r="C368" s="9" t="s">
        <v>3500</v>
      </c>
      <c r="D368" s="9">
        <v>5.49</v>
      </c>
      <c r="E368" s="9" t="str">
        <f>VLOOKUP(C368,'[1]2023年鄱阳县重点山塘三大责任人'!$B:$E,4,0)</f>
        <v>响水滩乡铁炉村西山</v>
      </c>
      <c r="F368" s="9" t="str">
        <f>VLOOKUP(C368,'[1]2023年鄱阳县重点山塘三大责任人'!$B:$L,11,0)</f>
        <v>黄健15170332808</v>
      </c>
      <c r="G368" s="9" t="str">
        <f>VLOOKUP(C368,'[1]2023年鄱阳县重点山塘三大责任人'!$B:$N,13,0)</f>
        <v>江荣志15932942970</v>
      </c>
      <c r="H368" s="9" t="str">
        <f>VLOOKUP(C368,'[1]2023年鄱阳县重点山塘三大责任人'!$B:$M,12,0)</f>
        <v>刘仁兵15070371666</v>
      </c>
      <c r="I368" s="9"/>
    </row>
    <row r="369" s="1" customFormat="1" ht="24" customHeight="1" spans="1:9">
      <c r="A369" s="8">
        <v>372</v>
      </c>
      <c r="B369" s="8">
        <v>1768</v>
      </c>
      <c r="C369" s="9" t="s">
        <v>3501</v>
      </c>
      <c r="D369" s="9">
        <v>5.18</v>
      </c>
      <c r="E369" s="9" t="str">
        <f>VLOOKUP(C369,'[1]2023年鄱阳县重点山塘三大责任人'!$B:$E,4,0)</f>
        <v>响水滩乡长山垅村下屋村</v>
      </c>
      <c r="F369" s="9" t="str">
        <f>VLOOKUP(C369,'[1]2023年鄱阳县重点山塘三大责任人'!$B:$L,11,0)</f>
        <v>高建15279311181</v>
      </c>
      <c r="G369" s="9" t="str">
        <f>VLOOKUP(C369,'[1]2023年鄱阳县重点山塘三大责任人'!$B:$N,13,0)</f>
        <v>江荣志15932942970</v>
      </c>
      <c r="H369" s="9" t="str">
        <f>VLOOKUP(C369,'[1]2023年鄱阳县重点山塘三大责任人'!$B:$M,12,0)</f>
        <v>王宜树13970366587</v>
      </c>
      <c r="I369" s="9"/>
    </row>
    <row r="370" s="1" customFormat="1" ht="24" customHeight="1" spans="1:9">
      <c r="A370" s="8">
        <v>373</v>
      </c>
      <c r="B370" s="8">
        <v>1602</v>
      </c>
      <c r="C370" s="9" t="s">
        <v>3502</v>
      </c>
      <c r="D370" s="9">
        <v>9.83</v>
      </c>
      <c r="E370" s="9" t="str">
        <f>VLOOKUP(C370,'[1]2023年鄱阳县重点山塘三大责任人'!$B:$E,4,0)</f>
        <v>响水滩乡周坂村油垅</v>
      </c>
      <c r="F370" s="9" t="str">
        <f>VLOOKUP(C370,'[1]2023年鄱阳县重点山塘三大责任人'!$B:$L,11,0)</f>
        <v>江晓明18270464900</v>
      </c>
      <c r="G370" s="9" t="str">
        <f>VLOOKUP(C370,'[1]2023年鄱阳县重点山塘三大责任人'!$B:$N,13,0)</f>
        <v>江荣志15932942970</v>
      </c>
      <c r="H370" s="9" t="str">
        <f>VLOOKUP(C370,'[1]2023年鄱阳县重点山塘三大责任人'!$B:$M,12,0)</f>
        <v>程鸿光13698019933</v>
      </c>
      <c r="I370" s="9"/>
    </row>
    <row r="371" s="1" customFormat="1" ht="24" customHeight="1" spans="1:9">
      <c r="A371" s="8">
        <v>374</v>
      </c>
      <c r="B371" s="8">
        <v>1690</v>
      </c>
      <c r="C371" s="9" t="s">
        <v>3503</v>
      </c>
      <c r="D371" s="9">
        <v>7.2</v>
      </c>
      <c r="E371" s="9" t="str">
        <f>VLOOKUP(C371,'[1]2023年鄱阳县重点山塘三大责任人'!$B:$E,4,0)</f>
        <v>谢家滩镇大田村东田村</v>
      </c>
      <c r="F371" s="9" t="str">
        <f>VLOOKUP(C371,'[1]2023年鄱阳县重点山塘三大责任人'!$B:$L,11,0)</f>
        <v>周红星13766460777</v>
      </c>
      <c r="G371" s="9" t="str">
        <f>VLOOKUP(C371,'[1]2023年鄱阳县重点山塘三大责任人'!$B:$N,13,0)</f>
        <v>吴事招15870988128</v>
      </c>
      <c r="H371" s="9" t="str">
        <f>VLOOKUP(C371,'[1]2023年鄱阳县重点山塘三大责任人'!$B:$M,12,0)</f>
        <v>吴小红15216034282</v>
      </c>
      <c r="I371" s="9"/>
    </row>
    <row r="372" s="1" customFormat="1" ht="24" customHeight="1" spans="1:9">
      <c r="A372" s="8">
        <v>375</v>
      </c>
      <c r="B372" s="8">
        <v>1698</v>
      </c>
      <c r="C372" s="9" t="s">
        <v>3504</v>
      </c>
      <c r="D372" s="9">
        <v>5.63</v>
      </c>
      <c r="E372" s="9" t="str">
        <f>VLOOKUP(C372,'[1]2023年鄱阳县重点山塘三大责任人'!$B:$E,4,0)</f>
        <v>谢家滩镇大田村港西村</v>
      </c>
      <c r="F372" s="9" t="str">
        <f>VLOOKUP(C372,'[1]2023年鄱阳县重点山塘三大责任人'!$B:$L,11,0)</f>
        <v>周红星13766460777</v>
      </c>
      <c r="G372" s="9" t="str">
        <f>VLOOKUP(C372,'[1]2023年鄱阳县重点山塘三大责任人'!$B:$N,13,0)</f>
        <v>吴事招15870988128</v>
      </c>
      <c r="H372" s="9" t="str">
        <f>VLOOKUP(C372,'[1]2023年鄱阳县重点山塘三大责任人'!$B:$M,12,0)</f>
        <v>吴小红15216034282</v>
      </c>
      <c r="I372" s="9"/>
    </row>
    <row r="373" s="1" customFormat="1" ht="24" customHeight="1" spans="1:9">
      <c r="A373" s="8">
        <v>376</v>
      </c>
      <c r="B373" s="8">
        <v>1661</v>
      </c>
      <c r="C373" s="9" t="s">
        <v>3505</v>
      </c>
      <c r="D373" s="9">
        <v>6.72</v>
      </c>
      <c r="E373" s="9" t="str">
        <f>VLOOKUP(C373,'[1]2023年鄱阳县重点山塘三大责任人'!$B:$E,4,0)</f>
        <v>谢家滩镇大田村新前村</v>
      </c>
      <c r="F373" s="9" t="str">
        <f>VLOOKUP(C373,'[1]2023年鄱阳县重点山塘三大责任人'!$B:$L,11,0)</f>
        <v>周红星13766460777</v>
      </c>
      <c r="G373" s="9" t="str">
        <f>VLOOKUP(C373,'[1]2023年鄱阳县重点山塘三大责任人'!$B:$N,13,0)</f>
        <v>吴事招15870988128</v>
      </c>
      <c r="H373" s="9" t="str">
        <f>VLOOKUP(C373,'[1]2023年鄱阳县重点山塘三大责任人'!$B:$M,12,0)</f>
        <v>彭志火13133932050</v>
      </c>
      <c r="I373" s="9"/>
    </row>
    <row r="374" s="1" customFormat="1" ht="24" customHeight="1" spans="1:9">
      <c r="A374" s="8">
        <v>377</v>
      </c>
      <c r="B374" s="8">
        <v>1601</v>
      </c>
      <c r="C374" s="9" t="s">
        <v>3249</v>
      </c>
      <c r="D374" s="9">
        <v>7.68</v>
      </c>
      <c r="E374" s="9" t="str">
        <f>VLOOKUP(C374,'[1]2023年鄱阳县重点山塘三大责任人'!$B:$E,4,0)</f>
        <v>谢家滩镇大岩村尚家村</v>
      </c>
      <c r="F374" s="9" t="str">
        <f>VLOOKUP(C374,'[1]2023年鄱阳县重点山塘三大责任人'!$B:$L,11,0)</f>
        <v>黄梦华13755735378</v>
      </c>
      <c r="G374" s="9" t="str">
        <f>VLOOKUP(C374,'[1]2023年鄱阳县重点山塘三大责任人'!$B:$N,13,0)</f>
        <v>吴事招15870988128</v>
      </c>
      <c r="H374" s="9" t="str">
        <f>VLOOKUP(C374,'[1]2023年鄱阳县重点山塘三大责任人'!$B:$M,12,0)</f>
        <v>英爱国18870356887</v>
      </c>
      <c r="I374" s="9"/>
    </row>
    <row r="375" s="1" customFormat="1" ht="24" customHeight="1" spans="1:9">
      <c r="A375" s="8">
        <v>378</v>
      </c>
      <c r="B375" s="8">
        <v>1609</v>
      </c>
      <c r="C375" s="9" t="s">
        <v>3506</v>
      </c>
      <c r="D375" s="9">
        <v>5.76</v>
      </c>
      <c r="E375" s="9" t="str">
        <f>VLOOKUP(C375,'[1]2023年鄱阳县重点山塘三大责任人'!$B:$E,4,0)</f>
        <v>谢家滩镇大岩村姚家村</v>
      </c>
      <c r="F375" s="9" t="str">
        <f>VLOOKUP(C375,'[1]2023年鄱阳县重点山塘三大责任人'!$B:$L,11,0)</f>
        <v>黄梦华13755735378</v>
      </c>
      <c r="G375" s="9" t="str">
        <f>VLOOKUP(C375,'[1]2023年鄱阳县重点山塘三大责任人'!$B:$N,13,0)</f>
        <v>吴事招15870988128</v>
      </c>
      <c r="H375" s="9" t="str">
        <f>VLOOKUP(C375,'[1]2023年鄱阳县重点山塘三大责任人'!$B:$M,12,0)</f>
        <v>姚慧国13755735991</v>
      </c>
      <c r="I375" s="9"/>
    </row>
    <row r="376" s="1" customFormat="1" ht="24" customHeight="1" spans="1:9">
      <c r="A376" s="8">
        <v>379</v>
      </c>
      <c r="B376" s="8">
        <v>1635</v>
      </c>
      <c r="C376" s="9" t="s">
        <v>3260</v>
      </c>
      <c r="D376" s="9">
        <v>5.88</v>
      </c>
      <c r="E376" s="9" t="str">
        <f>VLOOKUP(C376,'[1]2023年鄱阳县重点山塘三大责任人'!$B:$E,4,0)</f>
        <v>谢家滩镇东堡村木山村</v>
      </c>
      <c r="F376" s="9" t="str">
        <f>VLOOKUP(C376,'[1]2023年鄱阳县重点山塘三大责任人'!$B:$L,11,0)</f>
        <v>刘贤文15932932884</v>
      </c>
      <c r="G376" s="9" t="str">
        <f>VLOOKUP(C376,'[1]2023年鄱阳县重点山塘三大责任人'!$B:$N,13,0)</f>
        <v>吴事招15870988128</v>
      </c>
      <c r="H376" s="9" t="str">
        <f>VLOOKUP(C376,'[1]2023年鄱阳县重点山塘三大责任人'!$B:$M,12,0)</f>
        <v>吴万丰18379939060</v>
      </c>
      <c r="I376" s="9"/>
    </row>
    <row r="377" s="1" customFormat="1" ht="24" customHeight="1" spans="1:9">
      <c r="A377" s="8">
        <v>380</v>
      </c>
      <c r="B377" s="8">
        <v>1627</v>
      </c>
      <c r="C377" s="9" t="s">
        <v>3507</v>
      </c>
      <c r="D377" s="9">
        <v>5.46</v>
      </c>
      <c r="E377" s="9" t="str">
        <f>VLOOKUP(C377,'[1]2023年鄱阳县重点山塘三大责任人'!$B:$E,4,0)</f>
        <v>谢家滩镇东堡村王星组村</v>
      </c>
      <c r="F377" s="9" t="str">
        <f>VLOOKUP(C377,'[1]2023年鄱阳县重点山塘三大责任人'!$B:$L,11,0)</f>
        <v>刘贤文15932932884</v>
      </c>
      <c r="G377" s="9" t="str">
        <f>VLOOKUP(C377,'[1]2023年鄱阳县重点山塘三大责任人'!$B:$N,13,0)</f>
        <v>吴事招15870988128</v>
      </c>
      <c r="H377" s="9" t="str">
        <f>VLOOKUP(C377,'[1]2023年鄱阳县重点山塘三大责任人'!$B:$M,12,0)</f>
        <v>袁小平15879396516</v>
      </c>
      <c r="I377" s="9"/>
    </row>
    <row r="378" s="1" customFormat="1" ht="24" customHeight="1" spans="1:9">
      <c r="A378" s="8">
        <v>381</v>
      </c>
      <c r="B378" s="8">
        <v>127</v>
      </c>
      <c r="C378" s="9" t="s">
        <v>3461</v>
      </c>
      <c r="D378" s="9">
        <v>2.74</v>
      </c>
      <c r="E378" s="9" t="str">
        <f>VLOOKUP(C378,'[1]2023年鄱阳县重点山塘三大责任人'!$B:$E,4,0)</f>
        <v>谢家滩镇东堡村下坂村</v>
      </c>
      <c r="F378" s="9" t="str">
        <f>VLOOKUP(C378,'[1]2023年鄱阳县重点山塘三大责任人'!$B:$L,11,0)</f>
        <v>徐翔15779337593</v>
      </c>
      <c r="G378" s="9" t="str">
        <f>VLOOKUP(C378,'[1]2023年鄱阳县重点山塘三大责任人'!$B:$N,13,0)</f>
        <v>吴事招15870988128</v>
      </c>
      <c r="H378" s="9" t="str">
        <f>VLOOKUP(C378,'[1]2023年鄱阳县重点山塘三大责任人'!$B:$M,12,0)</f>
        <v>程和发13677060848</v>
      </c>
      <c r="I378" s="9"/>
    </row>
    <row r="379" s="1" customFormat="1" ht="24" customHeight="1" spans="1:9">
      <c r="A379" s="8">
        <v>382</v>
      </c>
      <c r="B379" s="8">
        <v>1656</v>
      </c>
      <c r="C379" s="9" t="s">
        <v>3508</v>
      </c>
      <c r="D379" s="9">
        <v>8.1</v>
      </c>
      <c r="E379" s="9" t="str">
        <f>VLOOKUP(C379,'[1]2023年鄱阳县重点山塘三大责任人'!$B:$E,4,0)</f>
        <v>谢家滩镇东堡村下村</v>
      </c>
      <c r="F379" s="9" t="str">
        <f>VLOOKUP(C379,'[1]2023年鄱阳县重点山塘三大责任人'!$B:$L,11,0)</f>
        <v>刘贤文15932932884</v>
      </c>
      <c r="G379" s="9" t="str">
        <f>VLOOKUP(C379,'[1]2023年鄱阳县重点山塘三大责任人'!$B:$N,13,0)</f>
        <v>吴事招15870988128</v>
      </c>
      <c r="H379" s="9" t="str">
        <f>VLOOKUP(C379,'[1]2023年鄱阳县重点山塘三大责任人'!$B:$M,12,0)</f>
        <v>袁小平15879396516</v>
      </c>
      <c r="I379" s="9"/>
    </row>
    <row r="380" s="1" customFormat="1" ht="24" customHeight="1" spans="1:9">
      <c r="A380" s="8">
        <v>383</v>
      </c>
      <c r="B380" s="8">
        <v>328</v>
      </c>
      <c r="C380" s="9" t="s">
        <v>3509</v>
      </c>
      <c r="D380" s="9">
        <v>3.02</v>
      </c>
      <c r="E380" s="9" t="str">
        <f>VLOOKUP(C380,'[1]2023年鄱阳县重点山塘三大责任人'!$B:$E,4,0)</f>
        <v>谢家滩镇福山村蔡家村</v>
      </c>
      <c r="F380" s="9" t="str">
        <f>VLOOKUP(C380,'[1]2023年鄱阳县重点山塘三大责任人'!$B:$L,11,0)</f>
        <v>徐翔15779337593</v>
      </c>
      <c r="G380" s="9" t="str">
        <f>VLOOKUP(C380,'[1]2023年鄱阳县重点山塘三大责任人'!$B:$N,13,0)</f>
        <v>吴事招15870988128</v>
      </c>
      <c r="H380" s="9" t="str">
        <f>VLOOKUP(C380,'[1]2023年鄱阳县重点山塘三大责任人'!$B:$M,12,0)</f>
        <v>蔡义泉13897375206</v>
      </c>
      <c r="I380" s="9"/>
    </row>
    <row r="381" s="1" customFormat="1" ht="24" customHeight="1" spans="1:9">
      <c r="A381" s="8">
        <v>384</v>
      </c>
      <c r="B381" s="8">
        <v>1892</v>
      </c>
      <c r="C381" s="9" t="s">
        <v>3510</v>
      </c>
      <c r="D381" s="9">
        <v>5.04</v>
      </c>
      <c r="E381" s="9" t="str">
        <f>VLOOKUP(C381,'[1]2023年鄱阳县重点山塘三大责任人'!$B:$E,4,0)</f>
        <v>谢家滩镇福山村岑家村</v>
      </c>
      <c r="F381" s="9" t="str">
        <f>VLOOKUP(C381,'[1]2023年鄱阳县重点山塘三大责任人'!$B:$L,11,0)</f>
        <v>徐翔15779337593</v>
      </c>
      <c r="G381" s="9" t="str">
        <f>VLOOKUP(C381,'[1]2023年鄱阳县重点山塘三大责任人'!$B:$N,13,0)</f>
        <v>吴事招15870988128</v>
      </c>
      <c r="H381" s="9" t="str">
        <f>VLOOKUP(C381,'[1]2023年鄱阳县重点山塘三大责任人'!$B:$M,12,0)</f>
        <v>蔡义泉13897375206</v>
      </c>
      <c r="I381" s="9"/>
    </row>
    <row r="382" s="1" customFormat="1" ht="24" customHeight="1" spans="1:9">
      <c r="A382" s="8">
        <v>385</v>
      </c>
      <c r="B382" s="8">
        <v>1882</v>
      </c>
      <c r="C382" s="9" t="s">
        <v>3511</v>
      </c>
      <c r="D382" s="9">
        <v>5.6</v>
      </c>
      <c r="E382" s="9" t="str">
        <f>VLOOKUP(C382,'[1]2023年鄱阳县重点山塘三大责任人'!$B:$E,4,0)</f>
        <v>谢家滩镇福山村岑家村</v>
      </c>
      <c r="F382" s="9" t="str">
        <f>VLOOKUP(C382,'[1]2023年鄱阳县重点山塘三大责任人'!$B:$L,11,0)</f>
        <v>徐翔15779337593</v>
      </c>
      <c r="G382" s="9" t="str">
        <f>VLOOKUP(C382,'[1]2023年鄱阳县重点山塘三大责任人'!$B:$N,13,0)</f>
        <v>吴事招15870988128</v>
      </c>
      <c r="H382" s="9" t="str">
        <f>VLOOKUP(C382,'[1]2023年鄱阳县重点山塘三大责任人'!$B:$M,12,0)</f>
        <v>岑涌清13576322217</v>
      </c>
      <c r="I382" s="9"/>
    </row>
    <row r="383" s="1" customFormat="1" ht="24" customHeight="1" spans="1:9">
      <c r="A383" s="8">
        <v>386</v>
      </c>
      <c r="B383" s="8">
        <v>269</v>
      </c>
      <c r="C383" s="9" t="s">
        <v>3512</v>
      </c>
      <c r="D383" s="9">
        <v>4.08</v>
      </c>
      <c r="E383" s="9" t="str">
        <f>VLOOKUP(C383,'[1]2023年鄱阳县重点山塘三大责任人'!$B:$E,4,0)</f>
        <v>谢家滩镇福山村大阜村</v>
      </c>
      <c r="F383" s="9" t="str">
        <f>VLOOKUP(C383,'[1]2023年鄱阳县重点山塘三大责任人'!$B:$L,11,0)</f>
        <v>徐翔15779337593</v>
      </c>
      <c r="G383" s="9" t="str">
        <f>VLOOKUP(C383,'[1]2023年鄱阳县重点山塘三大责任人'!$B:$N,13,0)</f>
        <v>吴事招15870988128</v>
      </c>
      <c r="H383" s="9" t="str">
        <f>VLOOKUP(C383,'[1]2023年鄱阳县重点山塘三大责任人'!$B:$M,12,0)</f>
        <v>蔡义泉13897375206</v>
      </c>
      <c r="I383" s="9"/>
    </row>
    <row r="384" s="1" customFormat="1" ht="24" customHeight="1" spans="1:9">
      <c r="A384" s="8">
        <v>387</v>
      </c>
      <c r="B384" s="8">
        <v>1782</v>
      </c>
      <c r="C384" s="9" t="s">
        <v>3484</v>
      </c>
      <c r="D384" s="9">
        <v>6.32</v>
      </c>
      <c r="E384" s="9" t="str">
        <f>VLOOKUP(C384,'[1]2023年鄱阳县重点山塘三大责任人'!$B:$E,4,0)</f>
        <v>谢家滩镇福山村福山村</v>
      </c>
      <c r="F384" s="9" t="str">
        <f>VLOOKUP(C384,'[1]2023年鄱阳县重点山塘三大责任人'!$B:$L,11,0)</f>
        <v>彭健华13870302660</v>
      </c>
      <c r="G384" s="9" t="str">
        <f>VLOOKUP(C384,'[1]2023年鄱阳县重点山塘三大责任人'!$B:$N,13,0)</f>
        <v>吴事招15870988128</v>
      </c>
      <c r="H384" s="9" t="str">
        <f>VLOOKUP(C384,'[1]2023年鄱阳县重点山塘三大责任人'!$B:$M,12,0)</f>
        <v>胡双全13517931210</v>
      </c>
      <c r="I384" s="9"/>
    </row>
    <row r="385" s="1" customFormat="1" ht="24" customHeight="1" spans="1:9">
      <c r="A385" s="8">
        <v>388</v>
      </c>
      <c r="B385" s="8">
        <v>1852</v>
      </c>
      <c r="C385" s="9" t="s">
        <v>3513</v>
      </c>
      <c r="D385" s="9">
        <v>5.6</v>
      </c>
      <c r="E385" s="9" t="str">
        <f>VLOOKUP(C385,'[1]2023年鄱阳县重点山塘三大责任人'!$B:$E,4,0)</f>
        <v>谢家滩镇福山村胡山村</v>
      </c>
      <c r="F385" s="9" t="str">
        <f>VLOOKUP(C385,'[1]2023年鄱阳县重点山塘三大责任人'!$B:$L,11,0)</f>
        <v>徐翔15779337593</v>
      </c>
      <c r="G385" s="9" t="str">
        <f>VLOOKUP(C385,'[1]2023年鄱阳县重点山塘三大责任人'!$B:$N,13,0)</f>
        <v>吴事招15870988128</v>
      </c>
      <c r="H385" s="9" t="str">
        <f>VLOOKUP(C385,'[1]2023年鄱阳县重点山塘三大责任人'!$B:$M,12,0)</f>
        <v>虞明光18720305333</v>
      </c>
      <c r="I385" s="9"/>
    </row>
    <row r="386" s="1" customFormat="1" ht="24" customHeight="1" spans="1:9">
      <c r="A386" s="8">
        <v>389</v>
      </c>
      <c r="B386" s="8">
        <v>1840</v>
      </c>
      <c r="C386" s="9" t="s">
        <v>3514</v>
      </c>
      <c r="D386" s="9">
        <v>6.3</v>
      </c>
      <c r="E386" s="9" t="str">
        <f>VLOOKUP(C386,'[1]2023年鄱阳县重点山塘三大责任人'!$B:$E,4,0)</f>
        <v>谢家滩镇福山村林七村</v>
      </c>
      <c r="F386" s="9" t="str">
        <f>VLOOKUP(C386,'[1]2023年鄱阳县重点山塘三大责任人'!$B:$L,11,0)</f>
        <v>徐翔15779337593</v>
      </c>
      <c r="G386" s="9" t="str">
        <f>VLOOKUP(C386,'[1]2023年鄱阳县重点山塘三大责任人'!$B:$N,13,0)</f>
        <v>吴事招15870988128</v>
      </c>
      <c r="H386" s="9" t="str">
        <f>VLOOKUP(C386,'[1]2023年鄱阳县重点山塘三大责任人'!$B:$M,12,0)</f>
        <v>岑涌清13576322217</v>
      </c>
      <c r="I386" s="9"/>
    </row>
    <row r="387" s="1" customFormat="1" ht="24" customHeight="1" spans="1:9">
      <c r="A387" s="8">
        <v>390</v>
      </c>
      <c r="B387" s="8">
        <v>1826</v>
      </c>
      <c r="C387" s="9" t="s">
        <v>3515</v>
      </c>
      <c r="D387" s="9">
        <v>6.72</v>
      </c>
      <c r="E387" s="9" t="str">
        <f>VLOOKUP(C387,'[1]2023年鄱阳县重点山塘三大责任人'!$B:$E,4,0)</f>
        <v>谢家滩镇福山村林七村</v>
      </c>
      <c r="F387" s="9" t="str">
        <f>VLOOKUP(C387,'[1]2023年鄱阳县重点山塘三大责任人'!$B:$L,11,0)</f>
        <v>徐翔15779337593</v>
      </c>
      <c r="G387" s="9" t="str">
        <f>VLOOKUP(C387,'[1]2023年鄱阳县重点山塘三大责任人'!$B:$N,13,0)</f>
        <v>吴事招15870988128</v>
      </c>
      <c r="H387" s="9" t="str">
        <f>VLOOKUP(C387,'[1]2023年鄱阳县重点山塘三大责任人'!$B:$M,12,0)</f>
        <v>虞明光18720305333</v>
      </c>
      <c r="I387" s="9"/>
    </row>
    <row r="388" s="1" customFormat="1" ht="24" customHeight="1" spans="1:9">
      <c r="A388" s="8">
        <v>391</v>
      </c>
      <c r="B388" s="8">
        <v>1873</v>
      </c>
      <c r="C388" s="9" t="s">
        <v>3516</v>
      </c>
      <c r="D388" s="9">
        <v>5.88</v>
      </c>
      <c r="E388" s="9" t="str">
        <f>VLOOKUP(C388,'[1]2023年鄱阳县重点山塘三大责任人'!$B:$E,4,0)</f>
        <v>谢家滩镇福山村木门村</v>
      </c>
      <c r="F388" s="9" t="str">
        <f>VLOOKUP(C388,'[1]2023年鄱阳县重点山塘三大责任人'!$B:$L,11,0)</f>
        <v>徐翔15779337593</v>
      </c>
      <c r="G388" s="9" t="str">
        <f>VLOOKUP(C388,'[1]2023年鄱阳县重点山塘三大责任人'!$B:$N,13,0)</f>
        <v>吴事招15870988128</v>
      </c>
      <c r="H388" s="9" t="str">
        <f>VLOOKUP(C388,'[1]2023年鄱阳县重点山塘三大责任人'!$B:$M,12,0)</f>
        <v>虞明光18720305333</v>
      </c>
      <c r="I388" s="9"/>
    </row>
    <row r="389" s="1" customFormat="1" ht="24" customHeight="1" spans="1:9">
      <c r="A389" s="8">
        <v>392</v>
      </c>
      <c r="B389" s="8">
        <v>1813</v>
      </c>
      <c r="C389" s="9" t="s">
        <v>3461</v>
      </c>
      <c r="D389" s="9">
        <v>5.38</v>
      </c>
      <c r="E389" s="9" t="str">
        <f>VLOOKUP(C389,'[1]2023年鄱阳县重点山塘三大责任人'!$B:$E,4,0)</f>
        <v>谢家滩镇东堡村下坂村</v>
      </c>
      <c r="F389" s="9" t="str">
        <f>VLOOKUP(C389,'[1]2023年鄱阳县重点山塘三大责任人'!$B:$L,11,0)</f>
        <v>徐翔15779337593</v>
      </c>
      <c r="G389" s="9" t="str">
        <f>VLOOKUP(C389,'[1]2023年鄱阳县重点山塘三大责任人'!$B:$N,13,0)</f>
        <v>吴事招15870988128</v>
      </c>
      <c r="H389" s="9" t="str">
        <f>VLOOKUP(C389,'[1]2023年鄱阳县重点山塘三大责任人'!$B:$M,12,0)</f>
        <v>程和发13677060848</v>
      </c>
      <c r="I389" s="9"/>
    </row>
    <row r="390" s="1" customFormat="1" ht="24" customHeight="1" spans="1:9">
      <c r="A390" s="8">
        <v>393</v>
      </c>
      <c r="B390" s="8">
        <v>1843</v>
      </c>
      <c r="C390" s="9" t="s">
        <v>3517</v>
      </c>
      <c r="D390" s="9">
        <v>6</v>
      </c>
      <c r="E390" s="9" t="str">
        <f>VLOOKUP(C390,'[1]2023年鄱阳县重点山塘三大责任人'!$B:$E,4,0)</f>
        <v>谢家滩镇福山村庆丰村</v>
      </c>
      <c r="F390" s="9" t="str">
        <f>VLOOKUP(C390,'[1]2023年鄱阳县重点山塘三大责任人'!$B:$L,11,0)</f>
        <v>徐翔15779337593</v>
      </c>
      <c r="G390" s="9" t="str">
        <f>VLOOKUP(C390,'[1]2023年鄱阳县重点山塘三大责任人'!$B:$N,13,0)</f>
        <v>吴事招15870988128</v>
      </c>
      <c r="H390" s="9" t="str">
        <f>VLOOKUP(C390,'[1]2023年鄱阳县重点山塘三大责任人'!$B:$M,12,0)</f>
        <v>程东林13677060848</v>
      </c>
      <c r="I390" s="9"/>
    </row>
    <row r="391" s="1" customFormat="1" ht="24" customHeight="1" spans="1:9">
      <c r="A391" s="8">
        <v>394</v>
      </c>
      <c r="B391" s="8">
        <v>1823</v>
      </c>
      <c r="C391" s="9" t="s">
        <v>3139</v>
      </c>
      <c r="D391" s="9">
        <v>5.88</v>
      </c>
      <c r="E391" s="9" t="str">
        <f>VLOOKUP(C391,'[1]2023年鄱阳县重点山塘三大责任人'!$B:$E,4,0)</f>
        <v>谢家滩镇福山村石门村</v>
      </c>
      <c r="F391" s="9" t="str">
        <f>VLOOKUP(C391,'[1]2023年鄱阳县重点山塘三大责任人'!$B:$L,11,0)</f>
        <v>徐翔15779337593</v>
      </c>
      <c r="G391" s="9" t="str">
        <f>VLOOKUP(C391,'[1]2023年鄱阳县重点山塘三大责任人'!$B:$N,13,0)</f>
        <v>吴事招15870988128</v>
      </c>
      <c r="H391" s="9" t="str">
        <f>VLOOKUP(C391,'[1]2023年鄱阳县重点山塘三大责任人'!$B:$M,12,0)</f>
        <v>程东林13677060848</v>
      </c>
      <c r="I391" s="9"/>
    </row>
    <row r="392" s="1" customFormat="1" ht="24" customHeight="1" spans="1:9">
      <c r="A392" s="8">
        <v>395</v>
      </c>
      <c r="B392" s="8">
        <v>1816</v>
      </c>
      <c r="C392" s="9" t="s">
        <v>3518</v>
      </c>
      <c r="D392" s="9">
        <v>8.8</v>
      </c>
      <c r="E392" s="9" t="str">
        <f>VLOOKUP(C392,'[1]2023年鄱阳县重点山塘三大责任人'!$B:$E,4,0)</f>
        <v>谢家滩镇福山村石门村</v>
      </c>
      <c r="F392" s="9" t="str">
        <f>VLOOKUP(C392,'[1]2023年鄱阳县重点山塘三大责任人'!$B:$L,11,0)</f>
        <v>徐翔15779337593</v>
      </c>
      <c r="G392" s="9" t="str">
        <f>VLOOKUP(C392,'[1]2023年鄱阳县重点山塘三大责任人'!$B:$N,13,0)</f>
        <v>吴事招15870988128</v>
      </c>
      <c r="H392" s="9" t="str">
        <f>VLOOKUP(C392,'[1]2023年鄱阳县重点山塘三大责任人'!$B:$M,12,0)</f>
        <v>程和发13677060848</v>
      </c>
      <c r="I392" s="9"/>
    </row>
    <row r="393" s="1" customFormat="1" ht="24" customHeight="1" spans="1:9">
      <c r="A393" s="8">
        <v>396</v>
      </c>
      <c r="B393" s="8">
        <v>1795</v>
      </c>
      <c r="C393" s="9" t="s">
        <v>3519</v>
      </c>
      <c r="D393" s="9">
        <v>5.49</v>
      </c>
      <c r="E393" s="9" t="str">
        <f>VLOOKUP(C393,'[1]2023年鄱阳县重点山塘三大责任人'!$B:$E,4,0)</f>
        <v>谢家滩镇福山村柘下村</v>
      </c>
      <c r="F393" s="9" t="str">
        <f>VLOOKUP(C393,'[1]2023年鄱阳县重点山塘三大责任人'!$B:$L,11,0)</f>
        <v>徐翔15779337593</v>
      </c>
      <c r="G393" s="9" t="str">
        <f>VLOOKUP(C393,'[1]2023年鄱阳县重点山塘三大责任人'!$B:$N,13,0)</f>
        <v>吴事招15870988128</v>
      </c>
      <c r="H393" s="9" t="str">
        <f>VLOOKUP(C393,'[1]2023年鄱阳县重点山塘三大责任人'!$B:$M,12,0)</f>
        <v>蔡义泉13897375206</v>
      </c>
      <c r="I393" s="9"/>
    </row>
    <row r="394" s="1" customFormat="1" ht="24" customHeight="1" spans="1:9">
      <c r="A394" s="8">
        <v>397</v>
      </c>
      <c r="B394" s="8">
        <v>1737</v>
      </c>
      <c r="C394" s="9" t="s">
        <v>3520</v>
      </c>
      <c r="D394" s="9">
        <v>6.4</v>
      </c>
      <c r="E394" s="9" t="str">
        <f>VLOOKUP(C394,'[1]2023年鄱阳县重点山塘三大责任人'!$B:$E,4,0)</f>
        <v>谢家滩镇广畈村刘家山组</v>
      </c>
      <c r="F394" s="9" t="str">
        <f>VLOOKUP(C394,'[1]2023年鄱阳县重点山塘三大责任人'!$B:$L,11,0)</f>
        <v>陈光13576350006</v>
      </c>
      <c r="G394" s="9" t="str">
        <f>VLOOKUP(C394,'[1]2023年鄱阳县重点山塘三大责任人'!$B:$N,13,0)</f>
        <v>吴事招15870988128</v>
      </c>
      <c r="H394" s="9" t="str">
        <f>VLOOKUP(C394,'[1]2023年鄱阳县重点山塘三大责任人'!$B:$M,12,0)</f>
        <v>邓绍平13517931798</v>
      </c>
      <c r="I394" s="9"/>
    </row>
    <row r="395" s="1" customFormat="1" ht="24" customHeight="1" spans="1:9">
      <c r="A395" s="8">
        <v>398</v>
      </c>
      <c r="B395" s="8">
        <v>1625</v>
      </c>
      <c r="C395" s="9" t="s">
        <v>3521</v>
      </c>
      <c r="D395" s="9">
        <v>9</v>
      </c>
      <c r="E395" s="9" t="str">
        <f>VLOOKUP(C395,'[1]2023年鄱阳县重点山塘三大责任人'!$B:$E,4,0)</f>
        <v>谢家滩镇芦林村岗上村</v>
      </c>
      <c r="F395" s="9" t="str">
        <f>VLOOKUP(C395,'[1]2023年鄱阳县重点山塘三大责任人'!$B:$L,11,0)</f>
        <v>陈光13576350006</v>
      </c>
      <c r="G395" s="9" t="str">
        <f>VLOOKUP(C395,'[1]2023年鄱阳县重点山塘三大责任人'!$B:$N,13,0)</f>
        <v>吴事招15870988128</v>
      </c>
      <c r="H395" s="9" t="str">
        <f>VLOOKUP(C395,'[1]2023年鄱阳县重点山塘三大责任人'!$B:$M,12,0)</f>
        <v>叶木桂13517036119</v>
      </c>
      <c r="I395" s="9"/>
    </row>
    <row r="396" s="1" customFormat="1" ht="24" customHeight="1" spans="1:9">
      <c r="A396" s="8">
        <v>399</v>
      </c>
      <c r="B396" s="8">
        <v>1639</v>
      </c>
      <c r="C396" s="9" t="s">
        <v>3522</v>
      </c>
      <c r="D396" s="9">
        <v>6.12</v>
      </c>
      <c r="E396" s="9" t="str">
        <f>VLOOKUP(C396,'[1]2023年鄱阳县重点山塘三大责任人'!$B:$E,4,0)</f>
        <v>谢家滩镇芦林村岗上村</v>
      </c>
      <c r="F396" s="9" t="str">
        <f>VLOOKUP(C396,'[1]2023年鄱阳县重点山塘三大责任人'!$B:$L,11,0)</f>
        <v>陈光13576350006</v>
      </c>
      <c r="G396" s="9" t="str">
        <f>VLOOKUP(C396,'[1]2023年鄱阳县重点山塘三大责任人'!$B:$N,13,0)</f>
        <v>吴事招15870988128</v>
      </c>
      <c r="H396" s="9" t="str">
        <f>VLOOKUP(C396,'[1]2023年鄱阳县重点山塘三大责任人'!$B:$M,12,0)</f>
        <v>杨银泉18079305060</v>
      </c>
      <c r="I396" s="9"/>
    </row>
    <row r="397" s="1" customFormat="1" ht="24" customHeight="1" spans="1:9">
      <c r="A397" s="8">
        <v>400</v>
      </c>
      <c r="B397" s="8">
        <v>1641</v>
      </c>
      <c r="C397" s="9" t="s">
        <v>3523</v>
      </c>
      <c r="D397" s="9">
        <v>6.56</v>
      </c>
      <c r="E397" s="9" t="str">
        <f>VLOOKUP(C397,'[1]2023年鄱阳县重点山塘三大责任人'!$B:$E,4,0)</f>
        <v>谢家滩镇芦林村岗上村</v>
      </c>
      <c r="F397" s="9" t="str">
        <f>VLOOKUP(C397,'[1]2023年鄱阳县重点山塘三大责任人'!$B:$L,11,0)</f>
        <v>陈光13576350006</v>
      </c>
      <c r="G397" s="9" t="str">
        <f>VLOOKUP(C397,'[1]2023年鄱阳县重点山塘三大责任人'!$B:$N,13,0)</f>
        <v>吴事招15870988128</v>
      </c>
      <c r="H397" s="9" t="str">
        <f>VLOOKUP(C397,'[1]2023年鄱阳县重点山塘三大责任人'!$B:$M,12,0)</f>
        <v>叶木桂13517036119</v>
      </c>
      <c r="I397" s="9"/>
    </row>
    <row r="398" s="1" customFormat="1" ht="24" customHeight="1" spans="1:9">
      <c r="A398" s="8">
        <v>401</v>
      </c>
      <c r="B398" s="8">
        <v>1636</v>
      </c>
      <c r="C398" s="9" t="s">
        <v>3524</v>
      </c>
      <c r="D398" s="9">
        <v>5.95</v>
      </c>
      <c r="E398" s="9" t="str">
        <f>VLOOKUP(C398,'[1]2023年鄱阳县重点山塘三大责任人'!$B:$E,4,0)</f>
        <v>谢家滩镇芦林村欧家村</v>
      </c>
      <c r="F398" s="9" t="str">
        <f>VLOOKUP(C398,'[1]2023年鄱阳县重点山塘三大责任人'!$B:$L,11,0)</f>
        <v>陈光13576350006</v>
      </c>
      <c r="G398" s="9" t="str">
        <f>VLOOKUP(C398,'[1]2023年鄱阳县重点山塘三大责任人'!$B:$N,13,0)</f>
        <v>吴事招15870988128</v>
      </c>
      <c r="H398" s="9" t="str">
        <f>VLOOKUP(C398,'[1]2023年鄱阳县重点山塘三大责任人'!$B:$M,12,0)</f>
        <v>饶从友18079347858</v>
      </c>
      <c r="I398" s="9"/>
    </row>
    <row r="399" s="1" customFormat="1" ht="24" customHeight="1" spans="1:9">
      <c r="A399" s="8">
        <v>402</v>
      </c>
      <c r="B399" s="8">
        <v>1631</v>
      </c>
      <c r="C399" s="9" t="s">
        <v>3525</v>
      </c>
      <c r="D399" s="9">
        <v>8.96</v>
      </c>
      <c r="E399" s="9" t="str">
        <f>VLOOKUP(C399,'[1]2023年鄱阳县重点山塘三大责任人'!$B:$E,4,0)</f>
        <v>谢家滩镇芦林村乌石村</v>
      </c>
      <c r="F399" s="9" t="str">
        <f>VLOOKUP(C399,'[1]2023年鄱阳县重点山塘三大责任人'!$B:$L,11,0)</f>
        <v>陈光13576350006</v>
      </c>
      <c r="G399" s="9" t="str">
        <f>VLOOKUP(C399,'[1]2023年鄱阳县重点山塘三大责任人'!$B:$N,13,0)</f>
        <v>吴事招15870988128</v>
      </c>
      <c r="H399" s="9" t="str">
        <f>VLOOKUP(C399,'[1]2023年鄱阳县重点山塘三大责任人'!$B:$M,12,0)</f>
        <v>杨银泉18079305060</v>
      </c>
      <c r="I399" s="9"/>
    </row>
    <row r="400" s="1" customFormat="1" ht="24" customHeight="1" spans="1:9">
      <c r="A400" s="8">
        <v>403</v>
      </c>
      <c r="B400" s="8">
        <v>1679</v>
      </c>
      <c r="C400" s="9" t="s">
        <v>3526</v>
      </c>
      <c r="D400" s="9">
        <v>9.86</v>
      </c>
      <c r="E400" s="9" t="str">
        <f>VLOOKUP(C400,'[1]2023年鄱阳县重点山塘三大责任人'!$B:$E,4,0)</f>
        <v>谢家滩镇莽塘村查家山村</v>
      </c>
      <c r="F400" s="9" t="str">
        <f>VLOOKUP(C400,'[1]2023年鄱阳县重点山塘三大责任人'!$B:$L,11,0)</f>
        <v>吴炎生15879331919</v>
      </c>
      <c r="G400" s="9" t="str">
        <f>VLOOKUP(C400,'[1]2023年鄱阳县重点山塘三大责任人'!$B:$N,13,0)</f>
        <v>吴事招15870988128</v>
      </c>
      <c r="H400" s="9" t="str">
        <f>VLOOKUP(C400,'[1]2023年鄱阳县重点山塘三大责任人'!$B:$M,12,0)</f>
        <v>王鉴平13970302689</v>
      </c>
      <c r="I400" s="9"/>
    </row>
    <row r="401" s="1" customFormat="1" ht="24" customHeight="1" spans="1:9">
      <c r="A401" s="8">
        <v>404</v>
      </c>
      <c r="B401" s="8">
        <v>1692</v>
      </c>
      <c r="C401" s="9" t="s">
        <v>3387</v>
      </c>
      <c r="D401" s="9">
        <v>6.57</v>
      </c>
      <c r="E401" s="9" t="str">
        <f>VLOOKUP(C401,'[1]2023年鄱阳县重点山塘三大责任人'!$B:$E,4,0)</f>
        <v>谢家滩镇莽塘村方家村</v>
      </c>
      <c r="F401" s="9" t="str">
        <f>VLOOKUP(C401,'[1]2023年鄱阳县重点山塘三大责任人'!$B:$L,11,0)</f>
        <v>吴炎生15879331919</v>
      </c>
      <c r="G401" s="9" t="str">
        <f>VLOOKUP(C401,'[1]2023年鄱阳县重点山塘三大责任人'!$B:$N,13,0)</f>
        <v>吴事招15870988128</v>
      </c>
      <c r="H401" s="9" t="str">
        <f>VLOOKUP(C401,'[1]2023年鄱阳县重点山塘三大责任人'!$B:$M,12,0)</f>
        <v>汪建锋18720300078</v>
      </c>
      <c r="I401" s="9"/>
    </row>
    <row r="402" s="1" customFormat="1" ht="24" customHeight="1" spans="1:9">
      <c r="A402" s="8">
        <v>405</v>
      </c>
      <c r="B402" s="8">
        <v>1684</v>
      </c>
      <c r="C402" s="9" t="s">
        <v>3527</v>
      </c>
      <c r="D402" s="9">
        <v>7</v>
      </c>
      <c r="E402" s="9" t="str">
        <f>VLOOKUP(C402,'[1]2023年鄱阳县重点山塘三大责任人'!$B:$E,4,0)</f>
        <v>谢家滩镇莽塘村脉山村</v>
      </c>
      <c r="F402" s="9" t="str">
        <f>VLOOKUP(C402,'[1]2023年鄱阳县重点山塘三大责任人'!$B:$L,11,0)</f>
        <v>吴炎生15879331919</v>
      </c>
      <c r="G402" s="9" t="str">
        <f>VLOOKUP(C402,'[1]2023年鄱阳县重点山塘三大责任人'!$B:$N,13,0)</f>
        <v>吴事招15870988128</v>
      </c>
      <c r="H402" s="9" t="str">
        <f>VLOOKUP(C402,'[1]2023年鄱阳县重点山塘三大责任人'!$B:$M,12,0)</f>
        <v>汪建锋18720300078</v>
      </c>
      <c r="I402" s="9"/>
    </row>
    <row r="403" s="1" customFormat="1" ht="24" customHeight="1" spans="1:9">
      <c r="A403" s="8">
        <v>406</v>
      </c>
      <c r="B403" s="8">
        <v>1724</v>
      </c>
      <c r="C403" s="9" t="s">
        <v>3528</v>
      </c>
      <c r="D403" s="9">
        <v>5.99</v>
      </c>
      <c r="E403" s="9" t="str">
        <f>VLOOKUP(C403,'[1]2023年鄱阳县重点山塘三大责任人'!$B:$E,4,0)</f>
        <v>谢家滩镇莽塘村郑山村</v>
      </c>
      <c r="F403" s="9" t="str">
        <f>VLOOKUP(C403,'[1]2023年鄱阳县重点山塘三大责任人'!$B:$L,11,0)</f>
        <v>吴炎生15879331919</v>
      </c>
      <c r="G403" s="9" t="str">
        <f>VLOOKUP(C403,'[1]2023年鄱阳县重点山塘三大责任人'!$B:$N,13,0)</f>
        <v>吴事招15870988128</v>
      </c>
      <c r="H403" s="9" t="str">
        <f>VLOOKUP(C403,'[1]2023年鄱阳县重点山塘三大责任人'!$B:$M,12,0)</f>
        <v>雷高林15932933785</v>
      </c>
      <c r="I403" s="9"/>
    </row>
    <row r="404" s="1" customFormat="1" ht="24" customHeight="1" spans="1:9">
      <c r="A404" s="8">
        <v>407</v>
      </c>
      <c r="B404" s="8">
        <v>1718</v>
      </c>
      <c r="C404" s="9" t="s">
        <v>3484</v>
      </c>
      <c r="D404" s="9">
        <v>8.96</v>
      </c>
      <c r="E404" s="9" t="str">
        <f>VLOOKUP(C404,'[1]2023年鄱阳县重点山塘三大责任人'!$B:$E,4,0)</f>
        <v>谢家滩镇福山村福山村</v>
      </c>
      <c r="F404" s="9" t="str">
        <f>VLOOKUP(C404,'[1]2023年鄱阳县重点山塘三大责任人'!$B:$L,11,0)</f>
        <v>彭健华13870302660</v>
      </c>
      <c r="G404" s="9" t="str">
        <f>VLOOKUP(C404,'[1]2023年鄱阳县重点山塘三大责任人'!$B:$N,13,0)</f>
        <v>吴事招15870988128</v>
      </c>
      <c r="H404" s="9" t="str">
        <f>VLOOKUP(C404,'[1]2023年鄱阳县重点山塘三大责任人'!$B:$M,12,0)</f>
        <v>胡双全13517931210</v>
      </c>
      <c r="I404" s="9"/>
    </row>
    <row r="405" s="1" customFormat="1" ht="24" customHeight="1" spans="1:9">
      <c r="A405" s="8">
        <v>408</v>
      </c>
      <c r="B405" s="8">
        <v>1747</v>
      </c>
      <c r="C405" s="9" t="s">
        <v>3529</v>
      </c>
      <c r="D405" s="9">
        <v>5.04</v>
      </c>
      <c r="E405" s="9" t="str">
        <f>VLOOKUP(C405,'[1]2023年鄱阳县重点山塘三大责任人'!$B:$E,4,0)</f>
        <v>谢家滩镇桥头村陈岭村 </v>
      </c>
      <c r="F405" s="9" t="str">
        <f>VLOOKUP(C405,'[1]2023年鄱阳县重点山塘三大责任人'!$B:$L,11,0)</f>
        <v>万超15270361888</v>
      </c>
      <c r="G405" s="9" t="str">
        <f>VLOOKUP(C405,'[1]2023年鄱阳县重点山塘三大责任人'!$B:$N,13,0)</f>
        <v>吴事招15870988128</v>
      </c>
      <c r="H405" s="9" t="str">
        <f>VLOOKUP(C405,'[1]2023年鄱阳县重点山塘三大责任人'!$B:$M,12,0)</f>
        <v>吴田顺15179321719</v>
      </c>
      <c r="I405" s="9"/>
    </row>
    <row r="406" s="1" customFormat="1" ht="24" customHeight="1" spans="1:9">
      <c r="A406" s="8">
        <v>409</v>
      </c>
      <c r="B406" s="8">
        <v>1749</v>
      </c>
      <c r="C406" s="9" t="s">
        <v>3530</v>
      </c>
      <c r="D406" s="9">
        <v>5.61</v>
      </c>
      <c r="E406" s="9" t="str">
        <f>VLOOKUP(C406,'[1]2023年鄱阳县重点山塘三大责任人'!$B:$E,4,0)</f>
        <v>谢家滩镇桥头村鲁泗源村</v>
      </c>
      <c r="F406" s="9" t="str">
        <f>VLOOKUP(C406,'[1]2023年鄱阳县重点山塘三大责任人'!$B:$L,11,0)</f>
        <v>万超15270361888</v>
      </c>
      <c r="G406" s="9" t="str">
        <f>VLOOKUP(C406,'[1]2023年鄱阳县重点山塘三大责任人'!$B:$N,13,0)</f>
        <v>吴事招15870988128</v>
      </c>
      <c r="H406" s="9" t="str">
        <f>VLOOKUP(C406,'[1]2023年鄱阳县重点山塘三大责任人'!$B:$M,12,0)</f>
        <v>李新发13755397935</v>
      </c>
      <c r="I406" s="9"/>
    </row>
    <row r="407" s="1" customFormat="1" ht="24" customHeight="1" spans="1:9">
      <c r="A407" s="8">
        <v>410</v>
      </c>
      <c r="B407" s="8">
        <v>1746</v>
      </c>
      <c r="C407" s="9" t="s">
        <v>3531</v>
      </c>
      <c r="D407" s="9">
        <v>7.2</v>
      </c>
      <c r="E407" s="9" t="str">
        <f>VLOOKUP(C407,'[1]2023年鄱阳县重点山塘三大责任人'!$B:$E,4,0)</f>
        <v>谢家滩镇桥头村下房村</v>
      </c>
      <c r="F407" s="9" t="str">
        <f>VLOOKUP(C407,'[1]2023年鄱阳县重点山塘三大责任人'!$B:$L,11,0)</f>
        <v>万超15270361888</v>
      </c>
      <c r="G407" s="9" t="str">
        <f>VLOOKUP(C407,'[1]2023年鄱阳县重点山塘三大责任人'!$B:$N,13,0)</f>
        <v>吴事招15870988128</v>
      </c>
      <c r="H407" s="9" t="str">
        <f>VLOOKUP(C407,'[1]2023年鄱阳县重点山塘三大责任人'!$B:$M,12,0)</f>
        <v>李新发13755397935</v>
      </c>
      <c r="I407" s="9"/>
    </row>
    <row r="408" s="1" customFormat="1" ht="24" customHeight="1" spans="1:9">
      <c r="A408" s="8">
        <v>411</v>
      </c>
      <c r="B408" s="8">
        <v>1750</v>
      </c>
      <c r="C408" s="9" t="s">
        <v>3532</v>
      </c>
      <c r="D408" s="9">
        <v>6.24</v>
      </c>
      <c r="E408" s="9" t="str">
        <f>VLOOKUP(C408,'[1]2023年鄱阳县重点山塘三大责任人'!$B:$E,4,0)</f>
        <v>谢家滩镇三潼村毕家村</v>
      </c>
      <c r="F408" s="9" t="str">
        <f>VLOOKUP(C408,'[1]2023年鄱阳县重点山塘三大责任人'!$B:$L,11,0)</f>
        <v>余鑫15179308853</v>
      </c>
      <c r="G408" s="9" t="str">
        <f>VLOOKUP(C408,'[1]2023年鄱阳县重点山塘三大责任人'!$B:$N,13,0)</f>
        <v>吴事招15870988128</v>
      </c>
      <c r="H408" s="9" t="str">
        <f>VLOOKUP(C408,'[1]2023年鄱阳县重点山塘三大责任人'!$B:$M,12,0)</f>
        <v>毕集锦15270326096</v>
      </c>
      <c r="I408" s="9"/>
    </row>
    <row r="409" s="1" customFormat="1" ht="24" customHeight="1" spans="1:9">
      <c r="A409" s="8">
        <v>412</v>
      </c>
      <c r="B409" s="8">
        <v>1753</v>
      </c>
      <c r="C409" s="9" t="s">
        <v>3533</v>
      </c>
      <c r="D409" s="9">
        <v>8.16</v>
      </c>
      <c r="E409" s="9" t="str">
        <f>VLOOKUP(C409,'[1]2023年鄱阳县重点山塘三大责任人'!$B:$E,4,0)</f>
        <v>谢家滩镇三潼村毕山村</v>
      </c>
      <c r="F409" s="9" t="str">
        <f>VLOOKUP(C409,'[1]2023年鄱阳县重点山塘三大责任人'!$B:$L,11,0)</f>
        <v>余鑫15179308853</v>
      </c>
      <c r="G409" s="9" t="str">
        <f>VLOOKUP(C409,'[1]2023年鄱阳县重点山塘三大责任人'!$B:$N,13,0)</f>
        <v>吴事招15870988128</v>
      </c>
      <c r="H409" s="9" t="str">
        <f>VLOOKUP(C409,'[1]2023年鄱阳县重点山塘三大责任人'!$B:$M,12,0)</f>
        <v>毕集锦15270326096</v>
      </c>
      <c r="I409" s="9"/>
    </row>
    <row r="410" s="1" customFormat="1" ht="24" customHeight="1" spans="1:9">
      <c r="A410" s="8">
        <v>413</v>
      </c>
      <c r="B410" s="8">
        <v>1728</v>
      </c>
      <c r="C410" s="9" t="s">
        <v>3534</v>
      </c>
      <c r="D410" s="9">
        <v>9</v>
      </c>
      <c r="E410" s="9" t="str">
        <f>VLOOKUP(C410,'[1]2023年鄱阳县重点山塘三大责任人'!$B:$E,4,0)</f>
        <v>谢家滩镇三潼村东陈村</v>
      </c>
      <c r="F410" s="9" t="str">
        <f>VLOOKUP(C410,'[1]2023年鄱阳县重点山塘三大责任人'!$B:$L,11,0)</f>
        <v>余鑫15179308853</v>
      </c>
      <c r="G410" s="9" t="str">
        <f>VLOOKUP(C410,'[1]2023年鄱阳县重点山塘三大责任人'!$B:$N,13,0)</f>
        <v>吴事招15870988128</v>
      </c>
      <c r="H410" s="9" t="str">
        <f>VLOOKUP(C410,'[1]2023年鄱阳县重点山塘三大责任人'!$B:$M,12,0)</f>
        <v>江梦龙13177501569</v>
      </c>
      <c r="I410" s="9"/>
    </row>
    <row r="411" s="1" customFormat="1" ht="24" customHeight="1" spans="1:9">
      <c r="A411" s="8">
        <v>414</v>
      </c>
      <c r="B411" s="8">
        <v>217</v>
      </c>
      <c r="C411" s="9" t="s">
        <v>3535</v>
      </c>
      <c r="D411" s="9">
        <v>3.58</v>
      </c>
      <c r="E411" s="9" t="str">
        <f>VLOOKUP(C411,'[1]2023年鄱阳县重点山塘三大责任人'!$B:$E,4,0)</f>
        <v>谢家滩镇三潼村毛山村</v>
      </c>
      <c r="F411" s="9" t="str">
        <f>VLOOKUP(C411,'[1]2023年鄱阳县重点山塘三大责任人'!$B:$L,11,0)</f>
        <v>余鑫15179308853</v>
      </c>
      <c r="G411" s="9" t="str">
        <f>VLOOKUP(C411,'[1]2023年鄱阳县重点山塘三大责任人'!$B:$N,13,0)</f>
        <v>吴事招15870988128</v>
      </c>
      <c r="H411" s="9" t="str">
        <f>VLOOKUP(C411,'[1]2023年鄱阳县重点山塘三大责任人'!$B:$M,12,0)</f>
        <v>陈神送13576484385</v>
      </c>
      <c r="I411" s="9"/>
    </row>
    <row r="412" s="1" customFormat="1" ht="24" customHeight="1" spans="1:9">
      <c r="A412" s="8">
        <v>415</v>
      </c>
      <c r="B412" s="8">
        <v>1730</v>
      </c>
      <c r="C412" s="9" t="s">
        <v>3536</v>
      </c>
      <c r="D412" s="9">
        <v>5.38</v>
      </c>
      <c r="E412" s="9" t="str">
        <f>VLOOKUP(C412,'[1]2023年鄱阳县重点山塘三大责任人'!$B:$E,4,0)</f>
        <v>谢家滩镇田铺村山下村</v>
      </c>
      <c r="F412" s="9" t="str">
        <f>VLOOKUP(C412,'[1]2023年鄱阳县重点山塘三大责任人'!$B:$L,11,0)</f>
        <v>刘强18379933778</v>
      </c>
      <c r="G412" s="9" t="str">
        <f>VLOOKUP(C412,'[1]2023年鄱阳县重点山塘三大责任人'!$B:$N,13,0)</f>
        <v>吴事招15870988128</v>
      </c>
      <c r="H412" s="9" t="str">
        <f>VLOOKUP(C412,'[1]2023年鄱阳县重点山塘三大责任人'!$B:$M,12,0)</f>
        <v>吴先奇15707056632</v>
      </c>
      <c r="I412" s="9"/>
    </row>
    <row r="413" s="1" customFormat="1" ht="24" customHeight="1" spans="1:9">
      <c r="A413" s="8">
        <v>416</v>
      </c>
      <c r="B413" s="8">
        <v>1781</v>
      </c>
      <c r="C413" s="9" t="s">
        <v>3537</v>
      </c>
      <c r="D413" s="9">
        <v>8</v>
      </c>
      <c r="E413" s="9" t="str">
        <f>VLOOKUP(C413,'[1]2023年鄱阳县重点山塘三大责任人'!$B:$E,4,0)</f>
        <v>谢家滩镇晚禾村飞星组</v>
      </c>
      <c r="F413" s="9" t="str">
        <f>VLOOKUP(C413,'[1]2023年鄱阳县重点山塘三大责任人'!$B:$L,11,0)</f>
        <v>周祥13870349339</v>
      </c>
      <c r="G413" s="9" t="str">
        <f>VLOOKUP(C413,'[1]2023年鄱阳县重点山塘三大责任人'!$B:$N,13,0)</f>
        <v>吴事招15870988128</v>
      </c>
      <c r="H413" s="9" t="str">
        <f>VLOOKUP(C413,'[1]2023年鄱阳县重点山塘三大责任人'!$B:$M,12,0)</f>
        <v>英浩17520398187</v>
      </c>
      <c r="I413" s="9"/>
    </row>
    <row r="414" s="1" customFormat="1" ht="24" customHeight="1" spans="1:9">
      <c r="A414" s="8">
        <v>417</v>
      </c>
      <c r="B414" s="8">
        <v>1810</v>
      </c>
      <c r="C414" s="9" t="s">
        <v>3538</v>
      </c>
      <c r="D414" s="9">
        <v>6.91</v>
      </c>
      <c r="E414" s="9" t="str">
        <f>VLOOKUP(C414,'[1]2023年鄱阳县重点山塘三大责任人'!$B:$E,4,0)</f>
        <v>谢家滩镇晚禾村平山组</v>
      </c>
      <c r="F414" s="9" t="str">
        <f>VLOOKUP(C414,'[1]2023年鄱阳县重点山塘三大责任人'!$B:$L,11,0)</f>
        <v>周祥13870349339</v>
      </c>
      <c r="G414" s="9" t="str">
        <f>VLOOKUP(C414,'[1]2023年鄱阳县重点山塘三大责任人'!$B:$N,13,0)</f>
        <v>吴事招15870988128</v>
      </c>
      <c r="H414" s="9" t="str">
        <f>VLOOKUP(C414,'[1]2023年鄱阳县重点山塘三大责任人'!$B:$M,12,0)</f>
        <v>英浩17520398187</v>
      </c>
      <c r="I414" s="9"/>
    </row>
    <row r="415" s="1" customFormat="1" ht="24" customHeight="1" spans="1:9">
      <c r="A415" s="8">
        <v>418</v>
      </c>
      <c r="B415" s="8">
        <v>291</v>
      </c>
      <c r="C415" s="9" t="s">
        <v>3539</v>
      </c>
      <c r="D415" s="9">
        <v>2.69</v>
      </c>
      <c r="E415" s="9" t="str">
        <f>VLOOKUP(C415,'[1]2023年鄱阳县重点山塘三大责任人'!$B:$E,4,0)</f>
        <v>谢家滩镇晚禾村汪山组</v>
      </c>
      <c r="F415" s="9" t="str">
        <f>VLOOKUP(C415,'[1]2023年鄱阳县重点山塘三大责任人'!$B:$L,11,0)</f>
        <v>周祥13870349339</v>
      </c>
      <c r="G415" s="9" t="str">
        <f>VLOOKUP(C415,'[1]2023年鄱阳县重点山塘三大责任人'!$B:$N,13,0)</f>
        <v>吴事招15870988128</v>
      </c>
      <c r="H415" s="9" t="str">
        <f>VLOOKUP(C415,'[1]2023年鄱阳县重点山塘三大责任人'!$B:$M,12,0)</f>
        <v>吴中前15679301299</v>
      </c>
      <c r="I415" s="9"/>
    </row>
    <row r="416" s="1" customFormat="1" ht="24" customHeight="1" spans="1:9">
      <c r="A416" s="8">
        <v>419</v>
      </c>
      <c r="B416" s="8">
        <v>1591</v>
      </c>
      <c r="C416" s="9" t="s">
        <v>3540</v>
      </c>
      <c r="D416" s="9">
        <v>6.4</v>
      </c>
      <c r="E416" s="9" t="str">
        <f>VLOOKUP(C416,'[1]2023年鄱阳县重点山塘三大责任人'!$B:$E,4,0)</f>
        <v>谢家滩镇义门村坂上村</v>
      </c>
      <c r="F416" s="9" t="str">
        <f>VLOOKUP(C416,'[1]2023年鄱阳县重点山塘三大责任人'!$B:$L,11,0)</f>
        <v>刘贤文15932932884</v>
      </c>
      <c r="G416" s="9" t="str">
        <f>VLOOKUP(C416,'[1]2023年鄱阳县重点山塘三大责任人'!$B:$N,13,0)</f>
        <v>吴事招15870988128</v>
      </c>
      <c r="H416" s="9" t="str">
        <f>VLOOKUP(C416,'[1]2023年鄱阳县重点山塘三大责任人'!$B:$M,12,0)</f>
        <v>叶正强15007030799</v>
      </c>
      <c r="I416" s="9"/>
    </row>
    <row r="417" s="1" customFormat="1" ht="24" customHeight="1" spans="1:9">
      <c r="A417" s="8">
        <v>420</v>
      </c>
      <c r="B417" s="8">
        <v>1614</v>
      </c>
      <c r="C417" s="9" t="s">
        <v>3541</v>
      </c>
      <c r="D417" s="9">
        <v>7.37</v>
      </c>
      <c r="E417" s="9" t="str">
        <f>VLOOKUP(C417,'[1]2023年鄱阳县重点山塘三大责任人'!$B:$E,4,0)</f>
        <v>谢家滩镇义门村塘下村</v>
      </c>
      <c r="F417" s="9" t="str">
        <f>VLOOKUP(C417,'[1]2023年鄱阳县重点山塘三大责任人'!$B:$L,11,0)</f>
        <v>刘贤文15932932884</v>
      </c>
      <c r="G417" s="9" t="str">
        <f>VLOOKUP(C417,'[1]2023年鄱阳县重点山塘三大责任人'!$B:$N,13,0)</f>
        <v>吴事招15870988128</v>
      </c>
      <c r="H417" s="9" t="str">
        <f>VLOOKUP(C417,'[1]2023年鄱阳县重点山塘三大责任人'!$B:$M,12,0)</f>
        <v>叶正强15007030799</v>
      </c>
      <c r="I417" s="9"/>
    </row>
    <row r="418" s="1" customFormat="1" ht="24" customHeight="1" spans="1:9">
      <c r="A418" s="8">
        <v>421</v>
      </c>
      <c r="B418" s="8">
        <v>1686</v>
      </c>
      <c r="C418" s="9" t="s">
        <v>3542</v>
      </c>
      <c r="D418" s="9">
        <v>9.5</v>
      </c>
      <c r="E418" s="9" t="str">
        <f>VLOOKUP(C418,'[1]2023年鄱阳县重点山塘三大责任人'!$B:$E,4,0)</f>
        <v>谢家滩镇余坂村北湾村</v>
      </c>
      <c r="F418" s="9" t="str">
        <f>VLOOKUP(C418,'[1]2023年鄱阳县重点山塘三大责任人'!$B:$L,11,0)</f>
        <v>吴炎生15879331919</v>
      </c>
      <c r="G418" s="9" t="str">
        <f>VLOOKUP(C418,'[1]2023年鄱阳县重点山塘三大责任人'!$B:$N,13,0)</f>
        <v>吴事招15870988128</v>
      </c>
      <c r="H418" s="9" t="str">
        <f>VLOOKUP(C418,'[1]2023年鄱阳县重点山塘三大责任人'!$B:$M,12,0)</f>
        <v>胡小玉13237534708</v>
      </c>
      <c r="I418" s="9"/>
    </row>
    <row r="419" s="1" customFormat="1" ht="24" customHeight="1" spans="1:9">
      <c r="A419" s="8">
        <v>422</v>
      </c>
      <c r="B419" s="8">
        <v>2119</v>
      </c>
      <c r="C419" s="9" t="s">
        <v>3543</v>
      </c>
      <c r="D419" s="9">
        <v>8.64</v>
      </c>
      <c r="E419" s="9" t="str">
        <f>VLOOKUP(C419,'[1]2023年鄱阳县重点山塘三大责任人'!$B:$E,4,0)</f>
        <v>谢家滩镇余畈村红丰组</v>
      </c>
      <c r="F419" s="9" t="str">
        <f>VLOOKUP(C419,'[1]2023年鄱阳县重点山塘三大责任人'!$B:$L,11,0)</f>
        <v>吴炎生15879331919</v>
      </c>
      <c r="G419" s="9" t="str">
        <f>VLOOKUP(C419,'[1]2023年鄱阳县重点山塘三大责任人'!$B:$N,13,0)</f>
        <v>吴事招15870988128</v>
      </c>
      <c r="H419" s="9" t="str">
        <f>VLOOKUP(C419,'[1]2023年鄱阳县重点山塘三大责任人'!$B:$M,12,0)</f>
        <v>张中华15216030842</v>
      </c>
      <c r="I419" s="9"/>
    </row>
    <row r="420" s="1" customFormat="1" ht="24" customHeight="1" spans="1:9">
      <c r="A420" s="8">
        <v>423</v>
      </c>
      <c r="B420" s="8">
        <v>2152</v>
      </c>
      <c r="C420" s="9" t="s">
        <v>3544</v>
      </c>
      <c r="D420" s="9">
        <v>7.06</v>
      </c>
      <c r="E420" s="9" t="str">
        <f>VLOOKUP(C420,'[1]2023年鄱阳县重点山塘三大责任人'!$B:$E,4,0)</f>
        <v>鸦鹊湖乡下岸村下岸组</v>
      </c>
      <c r="F420" s="9" t="str">
        <f>VLOOKUP(C420,'[1]2023年鄱阳县重点山塘三大责任人'!$B:$L,11,0)</f>
        <v>戴豪展15979399555</v>
      </c>
      <c r="G420" s="9" t="str">
        <f>VLOOKUP(C420,'[1]2023年鄱阳县重点山塘三大责任人'!$B:$N,13,0)</f>
        <v>陈高云13970345390</v>
      </c>
      <c r="H420" s="9" t="str">
        <f>VLOOKUP(C420,'[1]2023年鄱阳县重点山塘三大责任人'!$B:$M,12,0)</f>
        <v>戴思远13576313197</v>
      </c>
      <c r="I420" s="10"/>
    </row>
    <row r="421" s="1" customFormat="1" ht="24" customHeight="1" spans="1:9">
      <c r="A421" s="8">
        <v>424</v>
      </c>
      <c r="B421" s="8">
        <v>2125</v>
      </c>
      <c r="C421" s="9" t="s">
        <v>3545</v>
      </c>
      <c r="D421" s="9">
        <v>6.12</v>
      </c>
      <c r="E421" s="9" t="str">
        <f>VLOOKUP(C421,'[1]2023年鄱阳县重点山塘三大责任人'!$B:$E,4,0)</f>
        <v>银宝湖乡大山村王家山组</v>
      </c>
      <c r="F421" s="9" t="str">
        <f>VLOOKUP(C421,'[1]2023年鄱阳县重点山塘三大责任人'!$B:$L,11,0)</f>
        <v>操道阳18970382844</v>
      </c>
      <c r="G421" s="9" t="str">
        <f>VLOOKUP(C421,'[1]2023年鄱阳县重点山塘三大责任人'!$B:$N,13,0)</f>
        <v>严长喜15870988235</v>
      </c>
      <c r="H421" s="9" t="str">
        <f>VLOOKUP(C421,'[1]2023年鄱阳县重点山塘三大责任人'!$B:$M,12,0)</f>
        <v>冯绍云18270187985</v>
      </c>
      <c r="I421" s="9"/>
    </row>
    <row r="422" s="1" customFormat="1" ht="24" customHeight="1" spans="1:9">
      <c r="A422" s="8">
        <v>427</v>
      </c>
      <c r="B422" s="9">
        <v>830</v>
      </c>
      <c r="C422" s="9" t="s">
        <v>3546</v>
      </c>
      <c r="D422" s="9">
        <v>3.84</v>
      </c>
      <c r="E422" s="9" t="str">
        <f>VLOOKUP(C422,'[1]2023年鄱阳县重点山塘三大责任人'!$B:$E,4,0)</f>
        <v>银宝湖乡和平村苏家组</v>
      </c>
      <c r="F422" s="9" t="str">
        <f>VLOOKUP(C422,'[1]2023年鄱阳县重点山塘三大责任人'!$B:$L,11,0)</f>
        <v>于泽辉18296366103</v>
      </c>
      <c r="G422" s="9" t="str">
        <f>VLOOKUP(C422,'[1]2023年鄱阳县重点山塘三大责任人'!$B:$N,13,0)</f>
        <v>严长喜15870988235</v>
      </c>
      <c r="H422" s="9" t="str">
        <f>VLOOKUP(C422,'[1]2023年鄱阳县重点山塘三大责任人'!$B:$M,12,0)</f>
        <v>于长鑫19979399706</v>
      </c>
      <c r="I422" s="9"/>
    </row>
    <row r="423" s="1" customFormat="1" ht="24" customHeight="1" spans="1:9">
      <c r="A423" s="8">
        <v>428</v>
      </c>
      <c r="B423" s="8">
        <v>2147</v>
      </c>
      <c r="C423" s="9" t="s">
        <v>3547</v>
      </c>
      <c r="D423" s="9">
        <v>7.68</v>
      </c>
      <c r="E423" s="9" t="str">
        <f>VLOOKUP(C423,'[1]2023年鄱阳县重点山塘三大责任人'!$B:$E,4,0)</f>
        <v>银宝湖乡和平村中房组</v>
      </c>
      <c r="F423" s="9" t="str">
        <f>VLOOKUP(C423,'[1]2023年鄱阳县重点山塘三大责任人'!$B:$L,11,0)</f>
        <v>于泽辉18296366103</v>
      </c>
      <c r="G423" s="9" t="str">
        <f>VLOOKUP(C423,'[1]2023年鄱阳县重点山塘三大责任人'!$B:$N,13,0)</f>
        <v>严长喜15870988235</v>
      </c>
      <c r="H423" s="9" t="str">
        <f>VLOOKUP(C423,'[1]2023年鄱阳县重点山塘三大责任人'!$B:$M,12,0)</f>
        <v>于长煌13320136586</v>
      </c>
      <c r="I423" s="9"/>
    </row>
    <row r="424" s="1" customFormat="1" ht="24" customHeight="1" spans="1:9">
      <c r="A424" s="8">
        <v>429</v>
      </c>
      <c r="B424" s="8">
        <v>2052</v>
      </c>
      <c r="C424" s="9" t="s">
        <v>3548</v>
      </c>
      <c r="D424" s="9">
        <v>7.68</v>
      </c>
      <c r="E424" s="9" t="str">
        <f>VLOOKUP(C424,'[1]2023年鄱阳县重点山塘三大责任人'!$B:$E,4,0)</f>
        <v>银宝湖乡民主村银宝组</v>
      </c>
      <c r="F424" s="9" t="str">
        <f>VLOOKUP(C424,'[1]2023年鄱阳县重点山塘三大责任人'!$B:$L,11,0)</f>
        <v>汪想生 15870988628</v>
      </c>
      <c r="G424" s="9" t="str">
        <f>VLOOKUP(C424,'[1]2023年鄱阳县重点山塘三大责任人'!$B:$N,13,0)</f>
        <v>严长喜 15870988235</v>
      </c>
      <c r="H424" s="9" t="str">
        <f>VLOOKUP(C424,'[1]2023年鄱阳县重点山塘三大责任人'!$B:$M,12,0)</f>
        <v>张意国 18270468672</v>
      </c>
      <c r="I424" s="9"/>
    </row>
    <row r="425" s="1" customFormat="1" ht="24" customHeight="1" spans="1:9">
      <c r="A425" s="8">
        <v>430</v>
      </c>
      <c r="B425" s="8">
        <v>2154</v>
      </c>
      <c r="C425" s="9" t="s">
        <v>3549</v>
      </c>
      <c r="D425" s="9">
        <v>5.6</v>
      </c>
      <c r="E425" s="9" t="str">
        <f>VLOOKUP(C425,'[1]2023年鄱阳县重点山塘三大责任人'!$B:$E,4,0)</f>
        <v>银宝湖乡鸣山村鸣山组</v>
      </c>
      <c r="F425" s="9" t="str">
        <f>VLOOKUP(C425,'[1]2023年鄱阳县重点山塘三大责任人'!$B:$L,11,0)</f>
        <v>金前进15979396890</v>
      </c>
      <c r="G425" s="9" t="str">
        <f>VLOOKUP(C425,'[1]2023年鄱阳县重点山塘三大责任人'!$B:$N,13,0)</f>
        <v>严长喜15870988235</v>
      </c>
      <c r="H425" s="9" t="str">
        <f>VLOOKUP(C425,'[1]2023年鄱阳县重点山塘三大责任人'!$B:$M,12,0)</f>
        <v>金艳华15270267800</v>
      </c>
      <c r="I425" s="9"/>
    </row>
    <row r="426" s="1" customFormat="1" ht="24" customHeight="1" spans="1:9">
      <c r="A426" s="8">
        <v>431</v>
      </c>
      <c r="B426" s="8">
        <v>2159</v>
      </c>
      <c r="C426" s="9" t="s">
        <v>3550</v>
      </c>
      <c r="D426" s="9">
        <v>5.4</v>
      </c>
      <c r="E426" s="9" t="str">
        <f>VLOOKUP(C426,'[1]2023年鄱阳县重点山塘三大责任人'!$B:$E,4,0)</f>
        <v>银宝湖乡鸣山村三房组</v>
      </c>
      <c r="F426" s="9" t="str">
        <f>VLOOKUP(C426,'[1]2023年鄱阳县重点山塘三大责任人'!$B:$L,11,0)</f>
        <v>金前进15979396890</v>
      </c>
      <c r="G426" s="9" t="str">
        <f>VLOOKUP(C426,'[1]2023年鄱阳县重点山塘三大责任人'!$B:$N,13,0)</f>
        <v>严长喜15870988235</v>
      </c>
      <c r="H426" s="9" t="str">
        <f>VLOOKUP(C426,'[1]2023年鄱阳县重点山塘三大责任人'!$B:$M,12,0)</f>
        <v>金光志13755320915</v>
      </c>
      <c r="I426" s="9"/>
    </row>
    <row r="427" s="1" customFormat="1" ht="24" customHeight="1" spans="1:9">
      <c r="A427" s="8">
        <v>432</v>
      </c>
      <c r="B427" s="8">
        <v>2160</v>
      </c>
      <c r="C427" s="9" t="s">
        <v>3551</v>
      </c>
      <c r="D427" s="9">
        <v>7.2</v>
      </c>
      <c r="E427" s="9" t="str">
        <f>VLOOKUP(C427,'[1]2023年鄱阳县重点山塘三大责任人'!$B:$E,4,0)</f>
        <v>银宝湖乡鸣山村三房组</v>
      </c>
      <c r="F427" s="9" t="str">
        <f>VLOOKUP(C427,'[1]2023年鄱阳县重点山塘三大责任人'!$B:$L,11,0)</f>
        <v>金前进15979396890</v>
      </c>
      <c r="G427" s="9" t="str">
        <f>VLOOKUP(C427,'[1]2023年鄱阳县重点山塘三大责任人'!$B:$N,13,0)</f>
        <v>严长喜15870988235</v>
      </c>
      <c r="H427" s="9" t="str">
        <f>VLOOKUP(C427,'[1]2023年鄱阳县重点山塘三大责任人'!$B:$M,12,0)</f>
        <v>金世代13576306281</v>
      </c>
      <c r="I427" s="9"/>
    </row>
    <row r="428" s="1" customFormat="1" ht="24" customHeight="1" spans="1:9">
      <c r="A428" s="8">
        <v>433</v>
      </c>
      <c r="B428" s="8">
        <v>2164</v>
      </c>
      <c r="C428" s="9" t="s">
        <v>3552</v>
      </c>
      <c r="D428" s="9">
        <v>8.4</v>
      </c>
      <c r="E428" s="9" t="str">
        <f>VLOOKUP(C428,'[1]2023年鄱阳县重点山塘三大责任人'!$B:$E,4,0)</f>
        <v>银宝湖乡鸣山村孙张组</v>
      </c>
      <c r="F428" s="9" t="str">
        <f>VLOOKUP(C428,'[1]2023年鄱阳县重点山塘三大责任人'!$B:$L,11,0)</f>
        <v>金前进15979396890</v>
      </c>
      <c r="G428" s="9" t="str">
        <f>VLOOKUP(C428,'[1]2023年鄱阳县重点山塘三大责任人'!$B:$N,13,0)</f>
        <v>严长喜15870988235</v>
      </c>
      <c r="H428" s="9" t="str">
        <f>VLOOKUP(C428,'[1]2023年鄱阳县重点山塘三大责任人'!$B:$M,12,0)</f>
        <v>张继钱13576398932</v>
      </c>
      <c r="I428" s="9"/>
    </row>
    <row r="429" s="1" customFormat="1" ht="24" customHeight="1" spans="1:9">
      <c r="A429" s="8">
        <v>434</v>
      </c>
      <c r="B429" s="8">
        <v>2156</v>
      </c>
      <c r="C429" s="9" t="s">
        <v>3553</v>
      </c>
      <c r="D429" s="9">
        <v>9.22</v>
      </c>
      <c r="E429" s="9" t="str">
        <f>VLOOKUP(C429,'[1]2023年鄱阳县重点山塘三大责任人'!$B:$E,4,0)</f>
        <v>银宝湖乡鸣山村新屋组</v>
      </c>
      <c r="F429" s="9" t="str">
        <f>VLOOKUP(C429,'[1]2023年鄱阳县重点山塘三大责任人'!$B:$L,11,0)</f>
        <v>金前进15979396890</v>
      </c>
      <c r="G429" s="9" t="str">
        <f>VLOOKUP(C429,'[1]2023年鄱阳县重点山塘三大责任人'!$B:$N,13,0)</f>
        <v>严长喜15870988235</v>
      </c>
      <c r="H429" s="9" t="str">
        <f>VLOOKUP(C429,'[1]2023年鄱阳县重点山塘三大责任人'!$B:$M,12,0)</f>
        <v>金城15279367989</v>
      </c>
      <c r="I429" s="9"/>
    </row>
    <row r="430" s="1" customFormat="1" ht="24" customHeight="1" spans="1:9">
      <c r="A430" s="8">
        <v>435</v>
      </c>
      <c r="B430" s="8">
        <v>2158</v>
      </c>
      <c r="C430" s="9" t="s">
        <v>3554</v>
      </c>
      <c r="D430" s="9">
        <v>5.76</v>
      </c>
      <c r="E430" s="9" t="str">
        <f>VLOOKUP(C430,'[1]2023年鄱阳县重点山塘三大责任人'!$B:$E,4,0)</f>
        <v>银宝湖乡鸣山村新屋组</v>
      </c>
      <c r="F430" s="9" t="str">
        <f>VLOOKUP(C430,'[1]2023年鄱阳县重点山塘三大责任人'!$B:$L,11,0)</f>
        <v>金前进 15979396890</v>
      </c>
      <c r="G430" s="9" t="str">
        <f>VLOOKUP(C430,'[1]2023年鄱阳县重点山塘三大责任人'!$B:$N,13,0)</f>
        <v>严长喜 15870988235</v>
      </c>
      <c r="H430" s="9" t="str">
        <f>VLOOKUP(C430,'[1]2023年鄱阳县重点山塘三大责任人'!$B:$M,12,0)</f>
        <v>金光志13755320915</v>
      </c>
      <c r="I430" s="9"/>
    </row>
    <row r="431" s="1" customFormat="1" ht="24" customHeight="1" spans="1:9">
      <c r="A431" s="8">
        <v>436</v>
      </c>
      <c r="B431" s="8">
        <v>1908</v>
      </c>
      <c r="C431" s="9" t="s">
        <v>3555</v>
      </c>
      <c r="D431" s="9">
        <v>9.22</v>
      </c>
      <c r="E431" s="9" t="str">
        <f>VLOOKUP(C431,'[1]2023年鄱阳县重点山塘三大责任人'!$B:$E,4,0)</f>
        <v>油墩街镇北源老下村</v>
      </c>
      <c r="F431" s="9" t="str">
        <f>VLOOKUP(C431,'[1]2023年鄱阳县重点山塘三大责任人'!$B:$L,11,0)</f>
        <v>熊智渊15079368886</v>
      </c>
      <c r="G431" s="9" t="str">
        <f>VLOOKUP(C431,'[1]2023年鄱阳县重点山塘三大责任人'!$B:$N,13,0)</f>
        <v>张启明13879380175</v>
      </c>
      <c r="H431" s="9" t="str">
        <f>VLOOKUP(C431,'[1]2023年鄱阳县重点山塘三大责任人'!$B:$M,12,0)</f>
        <v>杨祥录13979396832</v>
      </c>
      <c r="I431" s="9"/>
    </row>
    <row r="432" s="1" customFormat="1" ht="24" customHeight="1" spans="1:9">
      <c r="A432" s="8">
        <v>437</v>
      </c>
      <c r="B432" s="8">
        <v>409</v>
      </c>
      <c r="C432" s="9" t="s">
        <v>3478</v>
      </c>
      <c r="D432" s="9">
        <v>2.56</v>
      </c>
      <c r="E432" s="9" t="str">
        <f>VLOOKUP(C432,'[1]2023年鄱阳县重点山塘三大责任人'!$B:$E,4,0)</f>
        <v>油墩街镇北源七房村</v>
      </c>
      <c r="F432" s="9" t="str">
        <f>VLOOKUP(C432,'[1]2023年鄱阳县重点山塘三大责任人'!$B:$L,11,0)</f>
        <v>熊智渊15079368886</v>
      </c>
      <c r="G432" s="9" t="str">
        <f>VLOOKUP(C432,'[1]2023年鄱阳县重点山塘三大责任人'!$B:$N,13,0)</f>
        <v>张启明13879380175</v>
      </c>
      <c r="H432" s="9" t="str">
        <f>VLOOKUP(C432,'[1]2023年鄱阳县重点山塘三大责任人'!$B:$M,12,0)</f>
        <v>刘艳琴15007032199</v>
      </c>
      <c r="I432" s="9"/>
    </row>
    <row r="433" s="1" customFormat="1" ht="24" customHeight="1" spans="1:9">
      <c r="A433" s="8">
        <v>438</v>
      </c>
      <c r="B433" s="8">
        <v>1937</v>
      </c>
      <c r="C433" s="9" t="s">
        <v>3556</v>
      </c>
      <c r="D433" s="9">
        <v>9.88</v>
      </c>
      <c r="E433" s="9" t="str">
        <f>VLOOKUP(C433,'[1]2023年鄱阳县重点山塘三大责任人'!$B:$E,4,0)</f>
        <v>油墩街镇北源新黄村</v>
      </c>
      <c r="F433" s="9" t="str">
        <f>VLOOKUP(C433,'[1]2023年鄱阳县重点山塘三大责任人'!$B:$L,11,0)</f>
        <v>熊智渊15079368886</v>
      </c>
      <c r="G433" s="9" t="str">
        <f>VLOOKUP(C433,'[1]2023年鄱阳县重点山塘三大责任人'!$B:$N,13,0)</f>
        <v>张启明13879380175</v>
      </c>
      <c r="H433" s="9" t="str">
        <f>VLOOKUP(C433,'[1]2023年鄱阳县重点山塘三大责任人'!$B:$M,12,0)</f>
        <v>杨传宗13687038631</v>
      </c>
      <c r="I433" s="9"/>
    </row>
    <row r="434" s="1" customFormat="1" ht="24" customHeight="1" spans="1:9">
      <c r="A434" s="8">
        <v>439</v>
      </c>
      <c r="B434" s="8">
        <v>1872</v>
      </c>
      <c r="C434" s="9" t="s">
        <v>3557</v>
      </c>
      <c r="D434" s="9">
        <v>6.48</v>
      </c>
      <c r="E434" s="9" t="str">
        <f>VLOOKUP(C434,'[1]2023年鄱阳县重点山塘三大责任人'!$B:$E,4,0)</f>
        <v>油墩街镇北源徐边村</v>
      </c>
      <c r="F434" s="9" t="str">
        <f>VLOOKUP(C434,'[1]2023年鄱阳县重点山塘三大责任人'!$B:$L,11,0)</f>
        <v>熊智渊15079368886</v>
      </c>
      <c r="G434" s="9" t="str">
        <f>VLOOKUP(C434,'[1]2023年鄱阳县重点山塘三大责任人'!$B:$N,13,0)</f>
        <v>张启明13879380175</v>
      </c>
      <c r="H434" s="9" t="str">
        <f>VLOOKUP(C434,'[1]2023年鄱阳县重点山塘三大责任人'!$B:$M,12,0)</f>
        <v>杨清琛13879398060</v>
      </c>
      <c r="I434" s="9"/>
    </row>
    <row r="435" s="1" customFormat="1" ht="24" customHeight="1" spans="1:9">
      <c r="A435" s="8">
        <v>440</v>
      </c>
      <c r="B435" s="8">
        <v>1950</v>
      </c>
      <c r="C435" s="9" t="s">
        <v>3558</v>
      </c>
      <c r="D435" s="9">
        <v>8.32</v>
      </c>
      <c r="E435" s="9" t="str">
        <f>VLOOKUP(C435,'[1]2023年鄱阳县重点山塘三大责任人'!$B:$E,4,0)</f>
        <v>油墩街镇北源杨家村</v>
      </c>
      <c r="F435" s="9" t="str">
        <f>VLOOKUP(C435,'[1]2023年鄱阳县重点山塘三大责任人'!$B:$L,11,0)</f>
        <v>熊智渊15079368886</v>
      </c>
      <c r="G435" s="9" t="str">
        <f>VLOOKUP(C435,'[1]2023年鄱阳县重点山塘三大责任人'!$B:$N,13,0)</f>
        <v>张启明13879380175</v>
      </c>
      <c r="H435" s="9" t="str">
        <f>VLOOKUP(C435,'[1]2023年鄱阳县重点山塘三大责任人'!$B:$M,12,0)</f>
        <v>杨 鹏15707055975</v>
      </c>
      <c r="I435" s="9"/>
    </row>
    <row r="436" s="1" customFormat="1" ht="24" customHeight="1" spans="1:9">
      <c r="A436" s="8">
        <v>441</v>
      </c>
      <c r="B436" s="8">
        <v>434</v>
      </c>
      <c r="C436" s="9" t="s">
        <v>3559</v>
      </c>
      <c r="D436" s="9">
        <v>4.16</v>
      </c>
      <c r="E436" s="9" t="str">
        <f>VLOOKUP(C436,'[1]2023年鄱阳县重点山塘三大责任人'!$B:$E,4,0)</f>
        <v>油墩街镇北源杨家村</v>
      </c>
      <c r="F436" s="9" t="str">
        <f>VLOOKUP(C436,'[1]2023年鄱阳县重点山塘三大责任人'!$B:$L,11,0)</f>
        <v>熊智渊15079368886</v>
      </c>
      <c r="G436" s="9" t="str">
        <f>VLOOKUP(C436,'[1]2023年鄱阳县重点山塘三大责任人'!$B:$N,13,0)</f>
        <v>张启明13879380175</v>
      </c>
      <c r="H436" s="9" t="str">
        <f>VLOOKUP(C436,'[1]2023年鄱阳县重点山塘三大责任人'!$B:$M,12,0)</f>
        <v>杨 鹏15707055975</v>
      </c>
      <c r="I436" s="9"/>
    </row>
    <row r="437" s="1" customFormat="1" ht="24" customHeight="1" spans="1:9">
      <c r="A437" s="8">
        <v>442</v>
      </c>
      <c r="B437" s="8">
        <v>1900</v>
      </c>
      <c r="C437" s="9" t="s">
        <v>3560</v>
      </c>
      <c r="D437" s="9">
        <v>8</v>
      </c>
      <c r="E437" s="9" t="str">
        <f>VLOOKUP(C437,'[1]2023年鄱阳县重点山塘三大责任人'!$B:$E,4,0)</f>
        <v>油墩街镇北源子春村</v>
      </c>
      <c r="F437" s="9" t="str">
        <f>VLOOKUP(C437,'[1]2023年鄱阳县重点山塘三大责任人'!$B:$L,11,0)</f>
        <v>熊智渊15079368886</v>
      </c>
      <c r="G437" s="9" t="str">
        <f>VLOOKUP(C437,'[1]2023年鄱阳县重点山塘三大责任人'!$B:$N,13,0)</f>
        <v>张启明13879380175</v>
      </c>
      <c r="H437" s="9" t="str">
        <f>VLOOKUP(C437,'[1]2023年鄱阳县重点山塘三大责任人'!$B:$M,12,0)</f>
        <v>杨祥录13979396832</v>
      </c>
      <c r="I437" s="9"/>
    </row>
    <row r="438" s="1" customFormat="1" ht="24" customHeight="1" spans="1:9">
      <c r="A438" s="8">
        <v>443</v>
      </c>
      <c r="B438" s="8">
        <v>403</v>
      </c>
      <c r="C438" s="9" t="s">
        <v>3561</v>
      </c>
      <c r="D438" s="9">
        <v>2.69</v>
      </c>
      <c r="E438" s="9" t="str">
        <f>VLOOKUP(C438,'[1]2023年鄱阳县重点山塘三大责任人'!$B:$E,4,0)</f>
        <v>油墩街镇荻溪菱塘村</v>
      </c>
      <c r="F438" s="9" t="str">
        <f>VLOOKUP(C438,'[1]2023年鄱阳县重点山塘三大责任人'!$B:$L,11,0)</f>
        <v>马仕璨15779380739</v>
      </c>
      <c r="G438" s="9" t="str">
        <f>VLOOKUP(C438,'[1]2023年鄱阳县重点山塘三大责任人'!$B:$N,13,0)</f>
        <v>张启明13879380175</v>
      </c>
      <c r="H438" s="9" t="str">
        <f>VLOOKUP(C438,'[1]2023年鄱阳县重点山塘三大责任人'!$B:$M,12,0)</f>
        <v>黄国文13576350957</v>
      </c>
      <c r="I438" s="9"/>
    </row>
    <row r="439" s="1" customFormat="1" ht="24" customHeight="1" spans="1:9">
      <c r="A439" s="8">
        <v>444</v>
      </c>
      <c r="B439" s="8">
        <v>412</v>
      </c>
      <c r="C439" s="9" t="s">
        <v>3562</v>
      </c>
      <c r="D439" s="9">
        <v>2.74</v>
      </c>
      <c r="E439" s="9" t="str">
        <f>VLOOKUP(C439,'[1]2023年鄱阳县重点山塘三大责任人'!$B:$E,4,0)</f>
        <v>油墩街镇荻溪菱塘村</v>
      </c>
      <c r="F439" s="9" t="str">
        <f>VLOOKUP(C439,'[1]2023年鄱阳县重点山塘三大责任人'!$B:$L,11,0)</f>
        <v>马仕璨15779380739</v>
      </c>
      <c r="G439" s="9" t="str">
        <f>VLOOKUP(C439,'[1]2023年鄱阳县重点山塘三大责任人'!$B:$N,13,0)</f>
        <v>张启明13879380175</v>
      </c>
      <c r="H439" s="9" t="str">
        <f>VLOOKUP(C439,'[1]2023年鄱阳县重点山塘三大责任人'!$B:$M,12,0)</f>
        <v>黄双喜13755366800</v>
      </c>
      <c r="I439" s="9"/>
    </row>
    <row r="440" s="1" customFormat="1" ht="24" customHeight="1" spans="1:9">
      <c r="A440" s="8">
        <v>445</v>
      </c>
      <c r="B440" s="8">
        <v>1876</v>
      </c>
      <c r="C440" s="9" t="s">
        <v>3563</v>
      </c>
      <c r="D440" s="9">
        <v>5.96</v>
      </c>
      <c r="E440" s="9" t="str">
        <f>VLOOKUP(C440,'[1]2023年鄱阳县重点山塘三大责任人'!$B:$E,4,0)</f>
        <v>油墩街镇荻溪菱塘村</v>
      </c>
      <c r="F440" s="9" t="str">
        <f>VLOOKUP(C440,'[1]2023年鄱阳县重点山塘三大责任人'!$B:$L,11,0)</f>
        <v>马仕璨15779380739</v>
      </c>
      <c r="G440" s="9" t="str">
        <f>VLOOKUP(C440,'[1]2023年鄱阳县重点山塘三大责任人'!$B:$N,13,0)</f>
        <v>张启明13879380175</v>
      </c>
      <c r="H440" s="9" t="str">
        <f>VLOOKUP(C440,'[1]2023年鄱阳县重点山塘三大责任人'!$B:$M,12,0)</f>
        <v>黄双喜13755366800</v>
      </c>
      <c r="I440" s="9"/>
    </row>
    <row r="441" s="1" customFormat="1" ht="24" customHeight="1" spans="1:9">
      <c r="A441" s="8">
        <v>446</v>
      </c>
      <c r="B441" s="9">
        <v>1883</v>
      </c>
      <c r="C441" s="9" t="s">
        <v>3564</v>
      </c>
      <c r="D441" s="9">
        <v>5.96</v>
      </c>
      <c r="E441" s="9" t="str">
        <f>VLOOKUP(C441,'[1]2023年鄱阳县重点山塘三大责任人'!$B:$E,4,0)</f>
        <v>油墩街镇荻溪菱塘村</v>
      </c>
      <c r="F441" s="9" t="str">
        <f>VLOOKUP(C441,'[1]2023年鄱阳县重点山塘三大责任人'!$B:$L,11,0)</f>
        <v>马仕璨15779380739</v>
      </c>
      <c r="G441" s="9" t="str">
        <f>VLOOKUP(C441,'[1]2023年鄱阳县重点山塘三大责任人'!$B:$N,13,0)</f>
        <v>张启明13879380175</v>
      </c>
      <c r="H441" s="9" t="str">
        <f>VLOOKUP(C441,'[1]2023年鄱阳县重点山塘三大责任人'!$B:$M,12,0)</f>
        <v>吴文星15216033758</v>
      </c>
      <c r="I441" s="9" t="s">
        <v>3565</v>
      </c>
    </row>
    <row r="442" s="1" customFormat="1" ht="24" customHeight="1" spans="1:9">
      <c r="A442" s="8">
        <v>447</v>
      </c>
      <c r="B442" s="9">
        <v>1879</v>
      </c>
      <c r="C442" s="9" t="s">
        <v>3566</v>
      </c>
      <c r="D442" s="9">
        <v>5.96</v>
      </c>
      <c r="E442" s="9" t="str">
        <f>VLOOKUP(C442,'[1]2023年鄱阳县重点山塘三大责任人'!$B:$E,4,0)</f>
        <v>油墩街镇荻溪威钦村</v>
      </c>
      <c r="F442" s="9" t="str">
        <f>VLOOKUP(C442,'[1]2023年鄱阳县重点山塘三大责任人'!$B:$L,11,0)</f>
        <v>马仕璨15779380739</v>
      </c>
      <c r="G442" s="9" t="str">
        <f>VLOOKUP(C442,'[1]2023年鄱阳县重点山塘三大责任人'!$B:$N,13,0)</f>
        <v>张启明13879380175</v>
      </c>
      <c r="H442" s="9" t="str">
        <f>VLOOKUP(C442,'[1]2023年鄱阳县重点山塘三大责任人'!$B:$M,12,0)</f>
        <v>黄剑飞13576311032</v>
      </c>
      <c r="I442" s="9"/>
    </row>
    <row r="443" s="1" customFormat="1" ht="24" customHeight="1" spans="1:9">
      <c r="A443" s="8">
        <v>448</v>
      </c>
      <c r="B443" s="8">
        <v>383</v>
      </c>
      <c r="C443" s="9" t="s">
        <v>3567</v>
      </c>
      <c r="D443" s="9">
        <v>2.74</v>
      </c>
      <c r="E443" s="9" t="str">
        <f>VLOOKUP(C443,'[1]2023年鄱阳县重点山塘三大责任人'!$B:$E,4,0)</f>
        <v>油墩街镇荻溪中屋村</v>
      </c>
      <c r="F443" s="9" t="str">
        <f>VLOOKUP(C443,'[1]2023年鄱阳县重点山塘三大责任人'!$B:$L,11,0)</f>
        <v>马仕璨15779380739</v>
      </c>
      <c r="G443" s="9" t="str">
        <f>VLOOKUP(C443,'[1]2023年鄱阳县重点山塘三大责任人'!$B:$N,13,0)</f>
        <v>张启明13879380175</v>
      </c>
      <c r="H443" s="9" t="str">
        <f>VLOOKUP(C443,'[1]2023年鄱阳县重点山塘三大责任人'!$B:$M,12,0)</f>
        <v>吴玉华13576312008</v>
      </c>
      <c r="I443" s="9"/>
    </row>
    <row r="444" s="1" customFormat="1" ht="24" customHeight="1" spans="1:9">
      <c r="A444" s="8">
        <v>449</v>
      </c>
      <c r="B444" s="8">
        <v>1857</v>
      </c>
      <c r="C444" s="9" t="s">
        <v>3568</v>
      </c>
      <c r="D444" s="9">
        <v>7.56</v>
      </c>
      <c r="E444" s="9" t="str">
        <f>VLOOKUP(C444,'[1]2023年鄱阳县重点山塘三大责任人'!$B:$E,4,0)</f>
        <v>油墩街镇港湖彭湾村</v>
      </c>
      <c r="F444" s="9" t="str">
        <f>VLOOKUP(C444,'[1]2023年鄱阳县重点山塘三大责任人'!$B:$L,11,0)</f>
        <v>胡波15279331547</v>
      </c>
      <c r="G444" s="9" t="str">
        <f>VLOOKUP(C444,'[1]2023年鄱阳县重点山塘三大责任人'!$B:$N,13,0)</f>
        <v>张启明13879380175</v>
      </c>
      <c r="H444" s="9" t="str">
        <f>VLOOKUP(C444,'[1]2023年鄱阳县重点山塘三大责任人'!$B:$M,12,0)</f>
        <v>吴事贤13517036702</v>
      </c>
      <c r="I444" s="9"/>
    </row>
    <row r="445" s="1" customFormat="1" ht="24" customHeight="1" spans="1:9">
      <c r="A445" s="8">
        <v>450</v>
      </c>
      <c r="B445" s="8">
        <v>625</v>
      </c>
      <c r="C445" s="9" t="s">
        <v>3461</v>
      </c>
      <c r="D445" s="9">
        <v>4.8</v>
      </c>
      <c r="E445" s="9" t="str">
        <f>VLOOKUP(C445,'[1]2023年鄱阳县重点山塘三大责任人'!$B:$E,4,0)</f>
        <v>谢家滩镇东堡村下坂村</v>
      </c>
      <c r="F445" s="9" t="str">
        <f>VLOOKUP(C445,'[1]2023年鄱阳县重点山塘三大责任人'!$B:$L,11,0)</f>
        <v>徐翔15779337593</v>
      </c>
      <c r="G445" s="9" t="str">
        <f>VLOOKUP(C445,'[1]2023年鄱阳县重点山塘三大责任人'!$B:$N,13,0)</f>
        <v>吴事招15870988128</v>
      </c>
      <c r="H445" s="9" t="str">
        <f>VLOOKUP(C445,'[1]2023年鄱阳县重点山塘三大责任人'!$B:$M,12,0)</f>
        <v>程和发13677060848</v>
      </c>
      <c r="I445" s="9"/>
    </row>
    <row r="446" s="1" customFormat="1" ht="24" customHeight="1" spans="1:9">
      <c r="A446" s="8">
        <v>451</v>
      </c>
      <c r="B446" s="8">
        <v>621</v>
      </c>
      <c r="C446" s="9" t="s">
        <v>3445</v>
      </c>
      <c r="D446" s="9">
        <v>4</v>
      </c>
      <c r="E446" s="9" t="str">
        <f>VLOOKUP(C446,'[1]2023年鄱阳县重点山塘三大责任人'!$B:$E,4,0)</f>
        <v>油墩街镇莲西赤山村</v>
      </c>
      <c r="F446" s="9" t="str">
        <f>VLOOKUP(C446,'[1]2023年鄱阳县重点山塘三大责任人'!$B:$L,11,0)</f>
        <v>余锤林18270391840</v>
      </c>
      <c r="G446" s="9" t="str">
        <f>VLOOKUP(C446,'[1]2023年鄱阳县重点山塘三大责任人'!$B:$N,13,0)</f>
        <v>张启明13879380175</v>
      </c>
      <c r="H446" s="9" t="str">
        <f>VLOOKUP(C446,'[1]2023年鄱阳县重点山塘三大责任人'!$B:$M,12,0)</f>
        <v>黄加葵15270305010</v>
      </c>
      <c r="I446" s="9"/>
    </row>
    <row r="447" s="1" customFormat="1" ht="24" customHeight="1" spans="1:9">
      <c r="A447" s="8">
        <v>452</v>
      </c>
      <c r="B447" s="8">
        <v>2013</v>
      </c>
      <c r="C447" s="9" t="s">
        <v>3569</v>
      </c>
      <c r="D447" s="9">
        <v>6.24</v>
      </c>
      <c r="E447" s="9" t="str">
        <f>VLOOKUP(C447,'[1]2023年鄱阳县重点山塘三大责任人'!$B:$E,4,0)</f>
        <v>油墩街镇莲西店上村</v>
      </c>
      <c r="F447" s="9" t="str">
        <f>VLOOKUP(C447,'[1]2023年鄱阳县重点山塘三大责任人'!$B:$L,11,0)</f>
        <v>余锤林18270391840</v>
      </c>
      <c r="G447" s="9" t="str">
        <f>VLOOKUP(C447,'[1]2023年鄱阳县重点山塘三大责任人'!$B:$N,13,0)</f>
        <v>张启明13879380175</v>
      </c>
      <c r="H447" s="9" t="str">
        <f>VLOOKUP(C447,'[1]2023年鄱阳县重点山塘三大责任人'!$B:$M,12,0)</f>
        <v>李红兵15160766072</v>
      </c>
      <c r="I447" s="9"/>
    </row>
    <row r="448" s="1" customFormat="1" ht="24" customHeight="1" spans="1:9">
      <c r="A448" s="8">
        <v>453</v>
      </c>
      <c r="B448" s="8">
        <v>2012</v>
      </c>
      <c r="C448" s="9" t="s">
        <v>3570</v>
      </c>
      <c r="D448" s="9">
        <v>9.36</v>
      </c>
      <c r="E448" s="9" t="str">
        <f>VLOOKUP(C448,'[1]2023年鄱阳县重点山塘三大责任人'!$B:$E,4,0)</f>
        <v>油墩街镇莲西店上村</v>
      </c>
      <c r="F448" s="9" t="str">
        <f>VLOOKUP(C448,'[1]2023年鄱阳县重点山塘三大责任人'!$B:$L,11,0)</f>
        <v>余锤林18270391840</v>
      </c>
      <c r="G448" s="9" t="str">
        <f>VLOOKUP(C448,'[1]2023年鄱阳县重点山塘三大责任人'!$B:$N,13,0)</f>
        <v>张启明13879380175</v>
      </c>
      <c r="H448" s="9" t="str">
        <f>VLOOKUP(C448,'[1]2023年鄱阳县重点山塘三大责任人'!$B:$M,12,0)</f>
        <v>李明亮13313899997</v>
      </c>
      <c r="I448" s="9"/>
    </row>
    <row r="449" s="1" customFormat="1" ht="24" customHeight="1" spans="1:9">
      <c r="A449" s="8">
        <v>454</v>
      </c>
      <c r="B449" s="8">
        <v>589</v>
      </c>
      <c r="C449" s="9" t="s">
        <v>3571</v>
      </c>
      <c r="D449" s="9">
        <v>2.02</v>
      </c>
      <c r="E449" s="9" t="str">
        <f>VLOOKUP(C449,'[1]2023年鄱阳县重点山塘三大责任人'!$B:$E,4,0)</f>
        <v>油墩街镇莲西甲二村</v>
      </c>
      <c r="F449" s="9" t="str">
        <f>VLOOKUP(C449,'[1]2023年鄱阳县重点山塘三大责任人'!$B:$L,11,0)</f>
        <v>余锤林18270391840</v>
      </c>
      <c r="G449" s="9" t="str">
        <f>VLOOKUP(C449,'[1]2023年鄱阳县重点山塘三大责任人'!$B:$N,13,0)</f>
        <v>张启明13879380175</v>
      </c>
      <c r="H449" s="9" t="str">
        <f>VLOOKUP(C449,'[1]2023年鄱阳县重点山塘三大责任人'!$B:$M,12,0)</f>
        <v>买林华13767365126</v>
      </c>
      <c r="I449" s="9"/>
    </row>
    <row r="450" s="1" customFormat="1" ht="24" customHeight="1" spans="1:9">
      <c r="A450" s="8">
        <v>455</v>
      </c>
      <c r="B450" s="8">
        <v>2030</v>
      </c>
      <c r="C450" s="9" t="s">
        <v>3572</v>
      </c>
      <c r="D450" s="9">
        <v>5.38</v>
      </c>
      <c r="E450" s="9" t="str">
        <f>VLOOKUP(C450,'[1]2023年鄱阳县重点山塘三大责任人'!$B:$E,4,0)</f>
        <v>油墩街镇莲西甲二村</v>
      </c>
      <c r="F450" s="9" t="str">
        <f>VLOOKUP(C450,'[1]2023年鄱阳县重点山塘三大责任人'!$B:$L,11,0)</f>
        <v>余锤林18270391840</v>
      </c>
      <c r="G450" s="9" t="str">
        <f>VLOOKUP(C450,'[1]2023年鄱阳县重点山塘三大责任人'!$B:$N,13,0)</f>
        <v>张启明13879380175</v>
      </c>
      <c r="H450" s="9" t="str">
        <f>VLOOKUP(C450,'[1]2023年鄱阳县重点山塘三大责任人'!$B:$M,12,0)</f>
        <v>王爱丰18170439858</v>
      </c>
      <c r="I450" s="9"/>
    </row>
    <row r="451" s="1" customFormat="1" ht="24" customHeight="1" spans="1:9">
      <c r="A451" s="8">
        <v>456</v>
      </c>
      <c r="B451" s="8">
        <v>2034</v>
      </c>
      <c r="C451" s="9" t="s">
        <v>3573</v>
      </c>
      <c r="D451" s="9">
        <v>7.2</v>
      </c>
      <c r="E451" s="9" t="str">
        <f>VLOOKUP(C451,'[1]2023年鄱阳县重点山塘三大责任人'!$B:$E,4,0)</f>
        <v>油墩街镇莲西甲二村</v>
      </c>
      <c r="F451" s="9" t="str">
        <f>VLOOKUP(C451,'[1]2023年鄱阳县重点山塘三大责任人'!$B:$L,11,0)</f>
        <v>余锤林18270391840</v>
      </c>
      <c r="G451" s="9" t="str">
        <f>VLOOKUP(C451,'[1]2023年鄱阳县重点山塘三大责任人'!$B:$N,13,0)</f>
        <v>张启明13879380175</v>
      </c>
      <c r="H451" s="9" t="str">
        <f>VLOOKUP(C451,'[1]2023年鄱阳县重点山塘三大责任人'!$B:$M,12,0)</f>
        <v>王国宝15070342573</v>
      </c>
      <c r="I451" s="9"/>
    </row>
    <row r="452" s="1" customFormat="1" ht="24" customHeight="1" spans="1:9">
      <c r="A452" s="8">
        <v>457</v>
      </c>
      <c r="B452" s="8">
        <v>612</v>
      </c>
      <c r="C452" s="9" t="s">
        <v>3574</v>
      </c>
      <c r="D452" s="9">
        <v>2.56</v>
      </c>
      <c r="E452" s="9" t="str">
        <f>VLOOKUP(C452,'[1]2023年鄱阳县重点山塘三大责任人'!$B:$E,4,0)</f>
        <v>油墩街镇莲西甲二村</v>
      </c>
      <c r="F452" s="9" t="str">
        <f>VLOOKUP(C452,'[1]2023年鄱阳县重点山塘三大责任人'!$B:$L,11,0)</f>
        <v>余锤林18270391840</v>
      </c>
      <c r="G452" s="9" t="str">
        <f>VLOOKUP(C452,'[1]2023年鄱阳县重点山塘三大责任人'!$B:$N,13,0)</f>
        <v>张启明13879380175</v>
      </c>
      <c r="H452" s="9" t="str">
        <f>VLOOKUP(C452,'[1]2023年鄱阳县重点山塘三大责任人'!$B:$M,12,0)</f>
        <v>段松国13627930026</v>
      </c>
      <c r="I452" s="9"/>
    </row>
    <row r="453" s="1" customFormat="1" ht="24" customHeight="1" spans="1:9">
      <c r="A453" s="8">
        <v>458</v>
      </c>
      <c r="B453" s="8">
        <v>1989</v>
      </c>
      <c r="C453" s="9" t="s">
        <v>3575</v>
      </c>
      <c r="D453" s="9">
        <v>9.15</v>
      </c>
      <c r="E453" s="9" t="str">
        <f>VLOOKUP(C453,'[1]2023年鄱阳县重点山塘三大责任人'!$B:$E,4,0)</f>
        <v>油墩街镇莲西尖山村</v>
      </c>
      <c r="F453" s="9" t="str">
        <f>VLOOKUP(C453,'[1]2023年鄱阳县重点山塘三大责任人'!$B:$L,11,0)</f>
        <v>余锤林18270391840</v>
      </c>
      <c r="G453" s="9" t="str">
        <f>VLOOKUP(C453,'[1]2023年鄱阳县重点山塘三大责任人'!$B:$N,13,0)</f>
        <v>张启明13879380175</v>
      </c>
      <c r="H453" s="9" t="str">
        <f>VLOOKUP(C453,'[1]2023年鄱阳县重点山塘三大责任人'!$B:$M,12,0)</f>
        <v>吴义青15180380053</v>
      </c>
      <c r="I453" s="9"/>
    </row>
    <row r="454" s="1" customFormat="1" ht="24" customHeight="1" spans="1:9">
      <c r="A454" s="8">
        <v>459</v>
      </c>
      <c r="B454" s="8">
        <v>616</v>
      </c>
      <c r="C454" s="9" t="s">
        <v>3576</v>
      </c>
      <c r="D454" s="9">
        <v>2.88</v>
      </c>
      <c r="E454" s="9" t="str">
        <f>VLOOKUP(C454,'[1]2023年鄱阳县重点山塘三大责任人'!$B:$E,4,0)</f>
        <v>油墩街镇莲西青山村</v>
      </c>
      <c r="F454" s="9" t="str">
        <f>VLOOKUP(C454,'[1]2023年鄱阳县重点山塘三大责任人'!$B:$L,11,0)</f>
        <v>余锤林18270391840</v>
      </c>
      <c r="G454" s="9" t="str">
        <f>VLOOKUP(C454,'[1]2023年鄱阳县重点山塘三大责任人'!$B:$N,13,0)</f>
        <v>张启明13879380175</v>
      </c>
      <c r="H454" s="9" t="str">
        <f>VLOOKUP(C454,'[1]2023年鄱阳县重点山塘三大责任人'!$B:$M,12,0)</f>
        <v>陈新平18270467328</v>
      </c>
      <c r="I454" s="9"/>
    </row>
    <row r="455" s="1" customFormat="1" ht="24" customHeight="1" spans="1:9">
      <c r="A455" s="8">
        <v>460</v>
      </c>
      <c r="B455" s="8">
        <v>2032</v>
      </c>
      <c r="C455" s="9" t="s">
        <v>3577</v>
      </c>
      <c r="D455" s="9">
        <v>9.79</v>
      </c>
      <c r="E455" s="9" t="str">
        <f>VLOOKUP(C455,'[1]2023年鄱阳县重点山塘三大责任人'!$B:$E,4,0)</f>
        <v>油墩街镇莲西青山村</v>
      </c>
      <c r="F455" s="9" t="str">
        <f>VLOOKUP(C455,'[1]2023年鄱阳县重点山塘三大责任人'!$B:$L,11,0)</f>
        <v>余锤林18270391840</v>
      </c>
      <c r="G455" s="9" t="str">
        <f>VLOOKUP(C455,'[1]2023年鄱阳县重点山塘三大责任人'!$B:$N,13,0)</f>
        <v>张启明13879380175</v>
      </c>
      <c r="H455" s="9" t="str">
        <f>VLOOKUP(C455,'[1]2023年鄱阳县重点山塘三大责任人'!$B:$M,12,0)</f>
        <v>程礼兴19189306189</v>
      </c>
      <c r="I455" s="9"/>
    </row>
    <row r="456" s="1" customFormat="1" ht="24" customHeight="1" spans="1:9">
      <c r="A456" s="8">
        <v>461</v>
      </c>
      <c r="B456" s="8">
        <v>2021</v>
      </c>
      <c r="C456" s="9" t="s">
        <v>3578</v>
      </c>
      <c r="D456" s="9">
        <v>9.68</v>
      </c>
      <c r="E456" s="9" t="str">
        <f>VLOOKUP(C456,'[1]2023年鄱阳县重点山塘三大责任人'!$B:$E,4,0)</f>
        <v>油墩街镇莲西上段村</v>
      </c>
      <c r="F456" s="9" t="str">
        <f>VLOOKUP(C456,'[1]2023年鄱阳县重点山塘三大责任人'!$B:$L,11,0)</f>
        <v>余锤林18270391840</v>
      </c>
      <c r="G456" s="9" t="str">
        <f>VLOOKUP(C456,'[1]2023年鄱阳县重点山塘三大责任人'!$B:$N,13,0)</f>
        <v>张启明13879380175</v>
      </c>
      <c r="H456" s="9" t="str">
        <f>VLOOKUP(C456,'[1]2023年鄱阳县重点山塘三大责任人'!$B:$M,12,0)</f>
        <v>段开堂18827755008</v>
      </c>
      <c r="I456" s="9"/>
    </row>
    <row r="457" s="1" customFormat="1" ht="24" customHeight="1" spans="1:9">
      <c r="A457" s="8">
        <v>462</v>
      </c>
      <c r="B457" s="8">
        <v>2015</v>
      </c>
      <c r="C457" s="9" t="s">
        <v>3523</v>
      </c>
      <c r="D457" s="9">
        <v>5.88</v>
      </c>
      <c r="E457" s="9" t="str">
        <f>VLOOKUP(C457,'[1]2023年鄱阳县重点山塘三大责任人'!$B:$E,4,0)</f>
        <v>谢家滩镇芦林村岗上村</v>
      </c>
      <c r="F457" s="9" t="str">
        <f>VLOOKUP(C457,'[1]2023年鄱阳县重点山塘三大责任人'!$B:$L,11,0)</f>
        <v>陈光13576350006</v>
      </c>
      <c r="G457" s="9" t="str">
        <f>VLOOKUP(C457,'[1]2023年鄱阳县重点山塘三大责任人'!$B:$N,13,0)</f>
        <v>吴事招15870988128</v>
      </c>
      <c r="H457" s="9" t="str">
        <f>VLOOKUP(C457,'[1]2023年鄱阳县重点山塘三大责任人'!$B:$M,12,0)</f>
        <v>叶木桂13517036119</v>
      </c>
      <c r="I457" s="9"/>
    </row>
    <row r="458" s="1" customFormat="1" ht="24" customHeight="1" spans="1:9">
      <c r="A458" s="8">
        <v>463</v>
      </c>
      <c r="B458" s="8">
        <v>2019</v>
      </c>
      <c r="C458" s="9" t="s">
        <v>3579</v>
      </c>
      <c r="D458" s="9">
        <v>9.6</v>
      </c>
      <c r="E458" s="9" t="str">
        <f>VLOOKUP(C458,'[1]2023年鄱阳县重点山塘三大责任人'!$B:$E,4,0)</f>
        <v>油墩街镇莲西上段村</v>
      </c>
      <c r="F458" s="9" t="str">
        <f>VLOOKUP(C458,'[1]2023年鄱阳县重点山塘三大责任人'!$B:$L,11,0)</f>
        <v>余锤林18270391840</v>
      </c>
      <c r="G458" s="9" t="str">
        <f>VLOOKUP(C458,'[1]2023年鄱阳县重点山塘三大责任人'!$B:$N,13,0)</f>
        <v>张启明13879380175</v>
      </c>
      <c r="H458" s="9" t="str">
        <f>VLOOKUP(C458,'[1]2023年鄱阳县重点山塘三大责任人'!$B:$M,12,0)</f>
        <v>段文强13766488012</v>
      </c>
      <c r="I458" s="9"/>
    </row>
    <row r="459" s="1" customFormat="1" ht="24" customHeight="1" spans="1:9">
      <c r="A459" s="8">
        <v>464</v>
      </c>
      <c r="B459" s="8">
        <v>1999</v>
      </c>
      <c r="C459" s="9" t="s">
        <v>3580</v>
      </c>
      <c r="D459" s="9">
        <v>7.68</v>
      </c>
      <c r="E459" s="9" t="str">
        <f>VLOOKUP(C459,'[1]2023年鄱阳县重点山塘三大责任人'!$B:$E,4,0)</f>
        <v>油墩街镇莲西王家村</v>
      </c>
      <c r="F459" s="9" t="str">
        <f>VLOOKUP(C459,'[1]2023年鄱阳县重点山塘三大责任人'!$B:$L,11,0)</f>
        <v>余锤林18270391840</v>
      </c>
      <c r="G459" s="9" t="str">
        <f>VLOOKUP(C459,'[1]2023年鄱阳县重点山塘三大责任人'!$B:$N,13,0)</f>
        <v>张启明13879380175</v>
      </c>
      <c r="H459" s="9" t="str">
        <f>VLOOKUP(C459,'[1]2023年鄱阳县重点山塘三大责任人'!$B:$M,12,0)</f>
        <v>王金水15079366780</v>
      </c>
      <c r="I459" s="9"/>
    </row>
    <row r="460" s="1" customFormat="1" ht="24" customHeight="1" spans="1:9">
      <c r="A460" s="8">
        <v>465</v>
      </c>
      <c r="B460" s="8">
        <v>2037</v>
      </c>
      <c r="C460" s="9" t="s">
        <v>3581</v>
      </c>
      <c r="D460" s="9">
        <v>9.12</v>
      </c>
      <c r="E460" s="9" t="str">
        <f>VLOOKUP(C460,'[1]2023年鄱阳县重点山塘三大责任人'!$B:$E,4,0)</f>
        <v>油墩街镇莲西新村</v>
      </c>
      <c r="F460" s="9" t="str">
        <f>VLOOKUP(C460,'[1]2023年鄱阳县重点山塘三大责任人'!$B:$L,11,0)</f>
        <v>余锤林18270391840</v>
      </c>
      <c r="G460" s="9" t="str">
        <f>VLOOKUP(C460,'[1]2023年鄱阳县重点山塘三大责任人'!$B:$N,13,0)</f>
        <v>张启明13879380175</v>
      </c>
      <c r="H460" s="9" t="str">
        <f>VLOOKUP(C460,'[1]2023年鄱阳县重点山塘三大责任人'!$B:$M,12,0)</f>
        <v>段想春13766455271</v>
      </c>
      <c r="I460" s="9"/>
    </row>
    <row r="461" s="1" customFormat="1" ht="24" customHeight="1" spans="1:9">
      <c r="A461" s="8">
        <v>466</v>
      </c>
      <c r="B461" s="8">
        <v>1983</v>
      </c>
      <c r="C461" s="9" t="s">
        <v>3582</v>
      </c>
      <c r="D461" s="9">
        <v>8.64</v>
      </c>
      <c r="E461" s="9" t="str">
        <f>VLOOKUP(C461,'[1]2023年鄱阳县重点山塘三大责任人'!$B:$E,4,0)</f>
        <v>油墩街镇莲西再念村</v>
      </c>
      <c r="F461" s="9" t="str">
        <f>VLOOKUP(C461,'[1]2023年鄱阳县重点山塘三大责任人'!$B:$L,11,0)</f>
        <v>余锤林18270391840</v>
      </c>
      <c r="G461" s="9" t="str">
        <f>VLOOKUP(C461,'[1]2023年鄱阳县重点山塘三大责任人'!$B:$N,13,0)</f>
        <v>张启明13879380175</v>
      </c>
      <c r="H461" s="9" t="str">
        <f>VLOOKUP(C461,'[1]2023年鄱阳县重点山塘三大责任人'!$B:$M,12,0)</f>
        <v>汪顺生13870368560</v>
      </c>
      <c r="I461" s="9"/>
    </row>
    <row r="462" s="1" customFormat="1" ht="24" customHeight="1" spans="1:9">
      <c r="A462" s="8">
        <v>467</v>
      </c>
      <c r="B462" s="8">
        <v>1981</v>
      </c>
      <c r="C462" s="9" t="s">
        <v>3583</v>
      </c>
      <c r="D462" s="9">
        <v>7.2</v>
      </c>
      <c r="E462" s="9" t="str">
        <f>VLOOKUP(C462,'[1]2023年鄱阳县重点山塘三大责任人'!$B:$E,4,0)</f>
        <v>油墩街镇莲西再念村</v>
      </c>
      <c r="F462" s="9" t="str">
        <f>VLOOKUP(C462,'[1]2023年鄱阳县重点山塘三大责任人'!$B:$L,11,0)</f>
        <v>余锤林18270391840</v>
      </c>
      <c r="G462" s="9" t="str">
        <f>VLOOKUP(C462,'[1]2023年鄱阳县重点山塘三大责任人'!$B:$N,13,0)</f>
        <v>张启明13879380175</v>
      </c>
      <c r="H462" s="9" t="str">
        <f>VLOOKUP(C462,'[1]2023年鄱阳县重点山塘三大责任人'!$B:$M,12,0)</f>
        <v>汪元宝15216091534</v>
      </c>
      <c r="I462" s="9"/>
    </row>
    <row r="463" s="1" customFormat="1" ht="24" customHeight="1" spans="1:9">
      <c r="A463" s="8">
        <v>468</v>
      </c>
      <c r="B463" s="8">
        <v>1899</v>
      </c>
      <c r="C463" s="9" t="s">
        <v>3166</v>
      </c>
      <c r="D463" s="9">
        <v>9.36</v>
      </c>
      <c r="E463" s="9" t="str">
        <f>VLOOKUP(C463,'[1]2023年鄱阳县重点山塘三大责任人'!$B:$E,4,0)</f>
        <v>油墩街镇桥头岭背村</v>
      </c>
      <c r="F463" s="9" t="str">
        <f>VLOOKUP(C463,'[1]2023年鄱阳县重点山塘三大责任人'!$B:$L,11,0)</f>
        <v>余时来13870318831</v>
      </c>
      <c r="G463" s="9" t="str">
        <f>VLOOKUP(C463,'[1]2023年鄱阳县重点山塘三大责任人'!$B:$N,13,0)</f>
        <v>张启明13879380175</v>
      </c>
      <c r="H463" s="9" t="str">
        <f>VLOOKUP(C463,'[1]2023年鄱阳县重点山塘三大责任人'!$B:$M,12,0)</f>
        <v>吴秋林13879366958</v>
      </c>
      <c r="I463" s="9"/>
    </row>
    <row r="464" s="1" customFormat="1" ht="24" customHeight="1" spans="1:9">
      <c r="A464" s="8">
        <v>469</v>
      </c>
      <c r="B464" s="8">
        <v>1901</v>
      </c>
      <c r="C464" s="9" t="s">
        <v>3584</v>
      </c>
      <c r="D464" s="9">
        <v>8.58</v>
      </c>
      <c r="E464" s="9" t="str">
        <f>VLOOKUP(C464,'[1]2023年鄱阳县重点山塘三大责任人'!$B:$E,4,0)</f>
        <v>油墩街镇桥头岭背村</v>
      </c>
      <c r="F464" s="9" t="str">
        <f>VLOOKUP(C464,'[1]2023年鄱阳县重点山塘三大责任人'!$B:$L,11,0)</f>
        <v>余时来13870318831</v>
      </c>
      <c r="G464" s="9" t="str">
        <f>VLOOKUP(C464,'[1]2023年鄱阳县重点山塘三大责任人'!$B:$N,13,0)</f>
        <v>张启明13879380175</v>
      </c>
      <c r="H464" s="9" t="str">
        <f>VLOOKUP(C464,'[1]2023年鄱阳县重点山塘三大责任人'!$B:$M,12,0)</f>
        <v>吴义瑞13870371798</v>
      </c>
      <c r="I464" s="9"/>
    </row>
    <row r="465" s="1" customFormat="1" ht="24" customHeight="1" spans="1:9">
      <c r="A465" s="8">
        <v>470</v>
      </c>
      <c r="B465" s="8">
        <v>1912</v>
      </c>
      <c r="C465" s="9" t="s">
        <v>3585</v>
      </c>
      <c r="D465" s="9">
        <v>5.76</v>
      </c>
      <c r="E465" s="9" t="str">
        <f>VLOOKUP(C465,'[1]2023年鄱阳县重点山塘三大责任人'!$B:$E,4,0)</f>
        <v>油墩街镇桥头岭背村</v>
      </c>
      <c r="F465" s="9" t="str">
        <f>VLOOKUP(C465,'[1]2023年鄱阳县重点山塘三大责任人'!$B:$L,11,0)</f>
        <v>余时来13870318831</v>
      </c>
      <c r="G465" s="9" t="str">
        <f>VLOOKUP(C465,'[1]2023年鄱阳县重点山塘三大责任人'!$B:$N,13,0)</f>
        <v>张启明13879380175</v>
      </c>
      <c r="H465" s="9" t="str">
        <f>VLOOKUP(C465,'[1]2023年鄱阳县重点山塘三大责任人'!$B:$M,12,0)</f>
        <v>黄胜龙15970313136</v>
      </c>
      <c r="I465" s="9"/>
    </row>
    <row r="466" s="1" customFormat="1" ht="24" customHeight="1" spans="1:9">
      <c r="A466" s="8">
        <v>471</v>
      </c>
      <c r="B466" s="8">
        <v>1759</v>
      </c>
      <c r="C466" s="9" t="s">
        <v>3586</v>
      </c>
      <c r="D466" s="9">
        <v>8.64</v>
      </c>
      <c r="E466" s="9" t="str">
        <f>VLOOKUP(C466,'[1]2023年鄱阳县重点山塘三大责任人'!$B:$E,4,0)</f>
        <v>油墩街镇晏桥八角村</v>
      </c>
      <c r="F466" s="9" t="str">
        <f>VLOOKUP(C466,'[1]2023年鄱阳县重点山塘三大责任人'!$B:$L,11,0)</f>
        <v>吴义胜13979383080</v>
      </c>
      <c r="G466" s="9" t="str">
        <f>VLOOKUP(C466,'[1]2023年鄱阳县重点山塘三大责任人'!$B:$N,13,0)</f>
        <v>张启明13879380175</v>
      </c>
      <c r="H466" s="9" t="str">
        <f>VLOOKUP(C466,'[1]2023年鄱阳县重点山塘三大责任人'!$B:$M,12,0)</f>
        <v>王金火13870352459</v>
      </c>
      <c r="I466" s="9"/>
    </row>
    <row r="467" s="1" customFormat="1" ht="24" customHeight="1" spans="1:9">
      <c r="A467" s="8">
        <v>472</v>
      </c>
      <c r="B467" s="8">
        <v>1761</v>
      </c>
      <c r="C467" s="9" t="s">
        <v>3587</v>
      </c>
      <c r="D467" s="9">
        <v>8.64</v>
      </c>
      <c r="E467" s="9" t="str">
        <f>VLOOKUP(C467,'[1]2023年鄱阳县重点山塘三大责任人'!$B:$E,4,0)</f>
        <v>油墩街镇晏桥八角村</v>
      </c>
      <c r="F467" s="9" t="str">
        <f>VLOOKUP(C467,'[1]2023年鄱阳县重点山塘三大责任人'!$B:$L,11,0)</f>
        <v>吴义胜13979383080</v>
      </c>
      <c r="G467" s="9" t="str">
        <f>VLOOKUP(C467,'[1]2023年鄱阳县重点山塘三大责任人'!$B:$N,13,0)</f>
        <v>张启明13879380175</v>
      </c>
      <c r="H467" s="9" t="str">
        <f>VLOOKUP(C467,'[1]2023年鄱阳县重点山塘三大责任人'!$B:$M,12,0)</f>
        <v>王金火13870352459</v>
      </c>
      <c r="I467" s="9"/>
    </row>
    <row r="468" s="1" customFormat="1" ht="24" customHeight="1" spans="1:9">
      <c r="A468" s="8">
        <v>473</v>
      </c>
      <c r="B468" s="8">
        <v>1762</v>
      </c>
      <c r="C468" s="9" t="s">
        <v>3588</v>
      </c>
      <c r="D468" s="9">
        <v>9.6</v>
      </c>
      <c r="E468" s="9" t="str">
        <f>VLOOKUP(C468,'[1]2023年鄱阳县重点山塘三大责任人'!$B:$E,4,0)</f>
        <v>油墩街镇晏桥八角村</v>
      </c>
      <c r="F468" s="9" t="str">
        <f>VLOOKUP(C468,'[1]2023年鄱阳县重点山塘三大责任人'!$B:$L,11,0)</f>
        <v>吴义胜13979383080</v>
      </c>
      <c r="G468" s="9" t="str">
        <f>VLOOKUP(C468,'[1]2023年鄱阳县重点山塘三大责任人'!$B:$N,13,0)</f>
        <v>张启明13879380175</v>
      </c>
      <c r="H468" s="9" t="str">
        <f>VLOOKUP(C468,'[1]2023年鄱阳县重点山塘三大责任人'!$B:$M,12,0)</f>
        <v>李卫兵18379397399</v>
      </c>
      <c r="I468" s="9"/>
    </row>
    <row r="469" s="1" customFormat="1" ht="24" customHeight="1" spans="1:9">
      <c r="A469" s="8">
        <v>474</v>
      </c>
      <c r="B469" s="8">
        <v>1808</v>
      </c>
      <c r="C469" s="9" t="s">
        <v>3589</v>
      </c>
      <c r="D469" s="9">
        <v>8.32</v>
      </c>
      <c r="E469" s="9" t="str">
        <f>VLOOKUP(C469,'[1]2023年鄱阳县重点山塘三大责任人'!$B:$E,4,0)</f>
        <v>油墩街镇晏桥板桥村</v>
      </c>
      <c r="F469" s="9" t="str">
        <f>VLOOKUP(C469,'[1]2023年鄱阳县重点山塘三大责任人'!$B:$L,11,0)</f>
        <v>吴义胜13979383080</v>
      </c>
      <c r="G469" s="9" t="str">
        <f>VLOOKUP(C469,'[1]2023年鄱阳县重点山塘三大责任人'!$B:$N,13,0)</f>
        <v>张启明13879380175</v>
      </c>
      <c r="H469" s="9" t="str">
        <f>VLOOKUP(C469,'[1]2023年鄱阳县重点山塘三大责任人'!$B:$M,12,0)</f>
        <v>李 涛15579391315</v>
      </c>
      <c r="I469" s="9"/>
    </row>
    <row r="470" s="1" customFormat="1" ht="24" customHeight="1" spans="1:9">
      <c r="A470" s="8">
        <v>475</v>
      </c>
      <c r="B470" s="8">
        <v>1793</v>
      </c>
      <c r="C470" s="9" t="s">
        <v>3590</v>
      </c>
      <c r="D470" s="9">
        <v>9.6</v>
      </c>
      <c r="E470" s="9" t="str">
        <f>VLOOKUP(C470,'[1]2023年鄱阳县重点山塘三大责任人'!$B:$E,4,0)</f>
        <v>油墩街镇晏桥板桥村</v>
      </c>
      <c r="F470" s="9" t="str">
        <f>VLOOKUP(C470,'[1]2023年鄱阳县重点山塘三大责任人'!$B:$L,11,0)</f>
        <v>吴义胜13979383080</v>
      </c>
      <c r="G470" s="9" t="str">
        <f>VLOOKUP(C470,'[1]2023年鄱阳县重点山塘三大责任人'!$B:$N,13,0)</f>
        <v>张启明13879380175</v>
      </c>
      <c r="H470" s="9" t="str">
        <f>VLOOKUP(C470,'[1]2023年鄱阳县重点山塘三大责任人'!$B:$M,12,0)</f>
        <v>李 涛15579391315</v>
      </c>
      <c r="I470" s="9"/>
    </row>
    <row r="471" s="1" customFormat="1" ht="24" customHeight="1" spans="1:9">
      <c r="A471" s="8">
        <v>476</v>
      </c>
      <c r="B471" s="8">
        <v>1790</v>
      </c>
      <c r="C471" s="9" t="s">
        <v>3591</v>
      </c>
      <c r="D471" s="9">
        <v>9.6</v>
      </c>
      <c r="E471" s="9" t="str">
        <f>VLOOKUP(C471,'[1]2023年鄱阳县重点山塘三大责任人'!$B:$E,4,0)</f>
        <v>油墩街镇晏桥二房村</v>
      </c>
      <c r="F471" s="9" t="str">
        <f>VLOOKUP(C471,'[1]2023年鄱阳县重点山塘三大责任人'!$B:$L,11,0)</f>
        <v>吴义胜13979383080</v>
      </c>
      <c r="G471" s="9" t="str">
        <f>VLOOKUP(C471,'[1]2023年鄱阳县重点山塘三大责任人'!$B:$N,13,0)</f>
        <v>张启明13879380175</v>
      </c>
      <c r="H471" s="9" t="str">
        <f>VLOOKUP(C471,'[1]2023年鄱阳县重点山塘三大责任人'!$B:$M,12,0)</f>
        <v>王金火13870352459</v>
      </c>
      <c r="I471" s="9"/>
    </row>
    <row r="472" s="1" customFormat="1" ht="24" customHeight="1" spans="1:9">
      <c r="A472" s="8">
        <v>477</v>
      </c>
      <c r="B472" s="8">
        <v>1830</v>
      </c>
      <c r="C472" s="9" t="s">
        <v>3592</v>
      </c>
      <c r="D472" s="9">
        <v>9.96</v>
      </c>
      <c r="E472" s="9" t="str">
        <f>VLOOKUP(C472,'[1]2023年鄱阳县重点山塘三大责任人'!$B:$E,4,0)</f>
        <v>油墩街镇晏桥山田村</v>
      </c>
      <c r="F472" s="9" t="str">
        <f>VLOOKUP(C472,'[1]2023年鄱阳县重点山塘三大责任人'!$B:$L,11,0)</f>
        <v>吴义胜13979383080</v>
      </c>
      <c r="G472" s="9" t="str">
        <f>VLOOKUP(C472,'[1]2023年鄱阳县重点山塘三大责任人'!$B:$N,13,0)</f>
        <v>张启明13879380175</v>
      </c>
      <c r="H472" s="9" t="str">
        <f>VLOOKUP(C472,'[1]2023年鄱阳县重点山塘三大责任人'!$B:$M,12,0)</f>
        <v>李卫兵18379397399</v>
      </c>
      <c r="I472" s="9"/>
    </row>
    <row r="473" s="1" customFormat="1" ht="24" customHeight="1" spans="1:9">
      <c r="A473" s="8">
        <v>478</v>
      </c>
      <c r="B473" s="8">
        <v>1846</v>
      </c>
      <c r="C473" s="9" t="s">
        <v>3593</v>
      </c>
      <c r="D473" s="9">
        <v>7.2</v>
      </c>
      <c r="E473" s="9" t="str">
        <f>VLOOKUP(C473,'[1]2023年鄱阳县重点山塘三大责任人'!$B:$E,4,0)</f>
        <v>油墩街镇漳溪村委会</v>
      </c>
      <c r="F473" s="9" t="str">
        <f>VLOOKUP(C473,'[1]2023年鄱阳县重点山塘三大责任人'!$B:$L,11,0)</f>
        <v>张世星13979397239</v>
      </c>
      <c r="G473" s="9" t="str">
        <f>VLOOKUP(C473,'[1]2023年鄱阳县重点山塘三大责任人'!$B:$N,13,0)</f>
        <v>张启明13879380175</v>
      </c>
      <c r="H473" s="9" t="str">
        <f>VLOOKUP(C473,'[1]2023年鄱阳县重点山塘三大责任人'!$B:$M,12,0)</f>
        <v>吴万象15932938638</v>
      </c>
      <c r="I473" s="9"/>
    </row>
    <row r="474" s="1" customFormat="1" ht="24" customHeight="1" spans="1:9">
      <c r="A474" s="8">
        <v>479</v>
      </c>
      <c r="B474" s="8">
        <v>1860</v>
      </c>
      <c r="C474" s="9" t="s">
        <v>3594</v>
      </c>
      <c r="D474" s="9">
        <v>9.5</v>
      </c>
      <c r="E474" s="9" t="str">
        <f>VLOOKUP(C474,'[1]2023年鄱阳县重点山塘三大责任人'!$B:$E,4,0)</f>
        <v>油墩街镇漳溪槐术村</v>
      </c>
      <c r="F474" s="9" t="str">
        <f>VLOOKUP(C474,'[1]2023年鄱阳县重点山塘三大责任人'!$B:$L,11,0)</f>
        <v>张世星13979397239</v>
      </c>
      <c r="G474" s="9" t="str">
        <f>VLOOKUP(C474,'[1]2023年鄱阳县重点山塘三大责任人'!$B:$N,13,0)</f>
        <v>张启明13879380175</v>
      </c>
      <c r="H474" s="9" t="str">
        <f>VLOOKUP(C474,'[1]2023年鄱阳县重点山塘三大责任人'!$B:$M,12,0)</f>
        <v>吴万象15932938638</v>
      </c>
      <c r="I474" s="9"/>
    </row>
    <row r="475" s="1" customFormat="1" ht="24" customHeight="1" spans="1:9">
      <c r="A475" s="8">
        <v>480</v>
      </c>
      <c r="B475" s="8">
        <v>2151</v>
      </c>
      <c r="C475" s="9" t="s">
        <v>3581</v>
      </c>
      <c r="D475" s="9">
        <v>5.04</v>
      </c>
      <c r="E475" s="9" t="str">
        <f>VLOOKUP(C475,'[1]2023年鄱阳县重点山塘三大责任人'!$B:$E,4,0)</f>
        <v>油墩街镇莲西新村</v>
      </c>
      <c r="F475" s="9" t="str">
        <f>VLOOKUP(C475,'[1]2023年鄱阳县重点山塘三大责任人'!$B:$L,11,0)</f>
        <v>余锤林18270391840</v>
      </c>
      <c r="G475" s="9" t="str">
        <f>VLOOKUP(C475,'[1]2023年鄱阳县重点山塘三大责任人'!$B:$N,13,0)</f>
        <v>张启明13879380175</v>
      </c>
      <c r="H475" s="9" t="str">
        <f>VLOOKUP(C475,'[1]2023年鄱阳县重点山塘三大责任人'!$B:$M,12,0)</f>
        <v>段想春13766455271</v>
      </c>
      <c r="I475" s="9"/>
    </row>
    <row r="476" s="1" customFormat="1" ht="24" customHeight="1" spans="1:9">
      <c r="A476" s="8">
        <v>481</v>
      </c>
      <c r="B476" s="8">
        <v>1147</v>
      </c>
      <c r="C476" s="9" t="s">
        <v>3595</v>
      </c>
      <c r="D476" s="9">
        <v>2.81</v>
      </c>
      <c r="E476" s="9" t="str">
        <f>VLOOKUP(C476,'[1]2023年鄱阳县重点山塘三大责任人'!$B:$E,4,0)</f>
        <v>游城乡官田官刘组</v>
      </c>
      <c r="F476" s="9" t="str">
        <f>VLOOKUP(C476,'[1]2023年鄱阳县重点山塘三大责任人'!$B:$L,11,0)</f>
        <v>胡运水15179344860</v>
      </c>
      <c r="G476" s="9" t="str">
        <f>VLOOKUP(C476,'[1]2023年鄱阳县重点山塘三大责任人'!$B:$N,13,0)</f>
        <v>李永江15007030775</v>
      </c>
      <c r="H476" s="9" t="str">
        <f>VLOOKUP(C476,'[1]2023年鄱阳县重点山塘三大责任人'!$B:$M,12,0)</f>
        <v>胡运水15179344860</v>
      </c>
      <c r="I476" s="9"/>
    </row>
    <row r="477" s="1" customFormat="1" ht="24" customHeight="1" spans="1:9">
      <c r="A477" s="8">
        <v>482</v>
      </c>
      <c r="B477" s="8">
        <v>867</v>
      </c>
      <c r="C477" s="9" t="s">
        <v>3596</v>
      </c>
      <c r="D477" s="9">
        <v>2.18</v>
      </c>
      <c r="E477" s="9" t="str">
        <f>VLOOKUP(C477,'[1]2023年鄱阳县重点山塘三大责任人'!$B:$E,4,0)</f>
        <v>游城乡黄村吴家组</v>
      </c>
      <c r="F477" s="9" t="str">
        <f>VLOOKUP(C477,'[1]2023年鄱阳县重点山塘三大责任人'!$B:$L,11,0)</f>
        <v>吴贵荣13755325193</v>
      </c>
      <c r="G477" s="9" t="str">
        <f>VLOOKUP(C477,'[1]2023年鄱阳县重点山塘三大责任人'!$B:$N,13,0)</f>
        <v>李永江15007030775</v>
      </c>
      <c r="H477" s="9" t="str">
        <f>VLOOKUP(C477,'[1]2023年鄱阳县重点山塘三大责任人'!$B:$M,12,0)</f>
        <v>程兆勇13870324651</v>
      </c>
      <c r="I477" s="9"/>
    </row>
    <row r="478" s="1" customFormat="1" ht="24" customHeight="1" spans="1:9">
      <c r="A478" s="8">
        <v>483</v>
      </c>
      <c r="B478" s="8">
        <v>900</v>
      </c>
      <c r="C478" s="9" t="s">
        <v>3182</v>
      </c>
      <c r="D478" s="9">
        <v>2.11</v>
      </c>
      <c r="E478" s="9" t="str">
        <f>VLOOKUP(C478,'[1]2023年鄱阳县重点山塘三大责任人'!$B:$E,4,0)</f>
        <v>侯家岗乡高沙刘家村刘家组</v>
      </c>
      <c r="F478" s="9" t="str">
        <f>VLOOKUP(C478,'[1]2023年鄱阳县重点山塘三大责任人'!$B:$L,11,0)</f>
        <v>王建平13517930168</v>
      </c>
      <c r="G478" s="9" t="str">
        <f>VLOOKUP(C478,'[1]2023年鄱阳县重点山塘三大责任人'!$B:$N,13,0)</f>
        <v>程恩平18407831441</v>
      </c>
      <c r="H478" s="9" t="str">
        <f>VLOOKUP(C478,'[1]2023年鄱阳县重点山塘三大责任人'!$B:$M,12,0)</f>
        <v>黄君才15180333111</v>
      </c>
      <c r="I478" s="9"/>
    </row>
    <row r="479" s="1" customFormat="1" ht="24" customHeight="1" spans="1:9">
      <c r="A479" s="8">
        <v>484</v>
      </c>
      <c r="B479" s="8">
        <v>2167</v>
      </c>
      <c r="C479" s="9" t="s">
        <v>3410</v>
      </c>
      <c r="D479" s="9">
        <v>5.28</v>
      </c>
      <c r="E479" s="9" t="str">
        <f>VLOOKUP(C479,'[1]2023年鄱阳县重点山塘三大责任人'!$B:$E,4,0)</f>
        <v>田畈街镇金竹村下陈组</v>
      </c>
      <c r="F479" s="9" t="str">
        <f>VLOOKUP(C479,'[1]2023年鄱阳县重点山塘三大责任人'!$B:$L,11,0)</f>
        <v>刘  凯13970332121</v>
      </c>
      <c r="G479" s="9" t="str">
        <f>VLOOKUP(C479,'[1]2023年鄱阳县重点山塘三大责任人'!$B:$N,13,0)</f>
        <v>程其林13576343338</v>
      </c>
      <c r="H479" s="9" t="str">
        <f>VLOOKUP(C479,'[1]2023年鄱阳县重点山塘三大责任人'!$B:$M,12,0)</f>
        <v>陈送幼15932931016</v>
      </c>
      <c r="I479" s="9"/>
    </row>
    <row r="480" s="1" customFormat="1" ht="24" customHeight="1" spans="1:9">
      <c r="A480" s="8">
        <v>485</v>
      </c>
      <c r="B480" s="8">
        <v>2165</v>
      </c>
      <c r="C480" s="9" t="s">
        <v>3199</v>
      </c>
      <c r="D480" s="9">
        <v>5.76</v>
      </c>
      <c r="E480" s="9" t="str">
        <f>VLOOKUP(C480,'[1]2023年鄱阳县重点山塘三大责任人'!$B:$E,4,0)</f>
        <v>凰岗镇华山村华山组</v>
      </c>
      <c r="F480" s="9" t="str">
        <f>VLOOKUP(C480,'[1]2023年鄱阳县重点山塘三大责任人'!$B:$L,11,0)</f>
        <v>吴清泉15216030963</v>
      </c>
      <c r="G480" s="9" t="str">
        <f>VLOOKUP(C480,'[1]2023年鄱阳县重点山塘三大责任人'!$B:$N,13,0)</f>
        <v>刘保丰13870318981</v>
      </c>
      <c r="H480" s="9" t="str">
        <f>VLOOKUP(C480,'[1]2023年鄱阳县重点山塘三大责任人'!$B:$M,12,0)</f>
        <v>李喜发15906506957</v>
      </c>
      <c r="I480" s="9"/>
    </row>
    <row r="481" s="1" customFormat="1" ht="24" customHeight="1" spans="1:9">
      <c r="A481" s="8">
        <v>486</v>
      </c>
      <c r="B481" s="8">
        <v>889</v>
      </c>
      <c r="C481" s="9" t="s">
        <v>3597</v>
      </c>
      <c r="D481" s="9">
        <v>3.58</v>
      </c>
      <c r="E481" s="9" t="str">
        <f>VLOOKUP(C481,'[1]2023年鄱阳县重点山塘三大责任人'!$B:$E,4,0)</f>
        <v>游城乡龙头大坂组</v>
      </c>
      <c r="F481" s="9" t="str">
        <f>VLOOKUP(C481,'[1]2023年鄱阳县重点山塘三大责任人'!$B:$L,11,0)</f>
        <v>夏锰良15707057611</v>
      </c>
      <c r="G481" s="9" t="str">
        <f>VLOOKUP(C481,'[1]2023年鄱阳县重点山塘三大责任人'!$B:$N,13,0)</f>
        <v>李永江15007030775</v>
      </c>
      <c r="H481" s="9" t="str">
        <f>VLOOKUP(C481,'[1]2023年鄱阳县重点山塘三大责任人'!$B:$M,12,0)</f>
        <v>程爱林18879821973</v>
      </c>
      <c r="I481" s="9"/>
    </row>
    <row r="482" s="1" customFormat="1" ht="24" customHeight="1" spans="1:9">
      <c r="A482" s="8">
        <v>487</v>
      </c>
      <c r="B482" s="8">
        <v>918</v>
      </c>
      <c r="C482" s="9" t="s">
        <v>3598</v>
      </c>
      <c r="D482" s="9">
        <v>2.88</v>
      </c>
      <c r="E482" s="9" t="str">
        <f>VLOOKUP(C482,'[1]2023年鄱阳县重点山塘三大责任人'!$B:$E,4,0)</f>
        <v>游城乡龙头国元组</v>
      </c>
      <c r="F482" s="9" t="str">
        <f>VLOOKUP(C482,'[1]2023年鄱阳县重点山塘三大责任人'!$B:$L,11,0)</f>
        <v>夏锰良15707057611</v>
      </c>
      <c r="G482" s="9" t="str">
        <f>VLOOKUP(C482,'[1]2023年鄱阳县重点山塘三大责任人'!$B:$N,13,0)</f>
        <v>李永江15007030775</v>
      </c>
      <c r="H482" s="9" t="str">
        <f>VLOOKUP(C482,'[1]2023年鄱阳县重点山塘三大责任人'!$B:$M,12,0)</f>
        <v>夏锰良15707057611</v>
      </c>
      <c r="I482" s="9"/>
    </row>
    <row r="483" s="1" customFormat="1" ht="24" customHeight="1" spans="1:9">
      <c r="A483" s="8">
        <v>488</v>
      </c>
      <c r="B483" s="8">
        <v>887</v>
      </c>
      <c r="C483" s="9" t="s">
        <v>3599</v>
      </c>
      <c r="D483" s="9">
        <v>2.88</v>
      </c>
      <c r="E483" s="9" t="str">
        <f>VLOOKUP(C483,'[1]2023年鄱阳县重点山塘三大责任人'!$B:$E,4,0)</f>
        <v>游城乡龙头窑上组</v>
      </c>
      <c r="F483" s="9" t="str">
        <f>VLOOKUP(C483,'[1]2023年鄱阳县重点山塘三大责任人'!$B:$L,11,0)</f>
        <v>夏锰良15707057611</v>
      </c>
      <c r="G483" s="9" t="str">
        <f>VLOOKUP(C483,'[1]2023年鄱阳县重点山塘三大责任人'!$B:$N,13,0)</f>
        <v>李永江15007030775</v>
      </c>
      <c r="H483" s="9" t="str">
        <f>VLOOKUP(C483,'[1]2023年鄱阳县重点山塘三大责任人'!$B:$M,12,0)</f>
        <v>王雪保18407837510</v>
      </c>
      <c r="I483" s="9"/>
    </row>
    <row r="484" s="1" customFormat="1" ht="24" customHeight="1" spans="1:9">
      <c r="A484" s="8">
        <v>489</v>
      </c>
      <c r="B484" s="8">
        <v>2173</v>
      </c>
      <c r="C484" s="9" t="s">
        <v>3342</v>
      </c>
      <c r="D484" s="9">
        <v>5.96</v>
      </c>
      <c r="E484" s="9" t="str">
        <f>VLOOKUP(C484,'[1]2023年鄱阳县重点山塘三大责任人'!$B:$E,4,0)</f>
        <v>游城乡鱼塘村五组</v>
      </c>
      <c r="F484" s="9" t="str">
        <f>VLOOKUP(C484,'[1]2023年鄱阳县重点山塘三大责任人'!$B:$L,11,0)</f>
        <v>何明录18770388170</v>
      </c>
      <c r="G484" s="9" t="str">
        <f>VLOOKUP(C484,'[1]2023年鄱阳县重点山塘三大责任人'!$B:$N,13,0)</f>
        <v>李永江15007030775</v>
      </c>
      <c r="H484" s="9" t="str">
        <f>VLOOKUP(C484,'[1]2023年鄱阳县重点山塘三大责任人'!$B:$M,12,0)</f>
        <v>李建华13576314912</v>
      </c>
      <c r="I484" s="9"/>
    </row>
    <row r="485" s="1" customFormat="1" ht="24" customHeight="1" spans="1:9">
      <c r="A485" s="8">
        <v>490</v>
      </c>
      <c r="B485" s="8">
        <v>2176</v>
      </c>
      <c r="C485" s="9" t="s">
        <v>3600</v>
      </c>
      <c r="D485" s="9">
        <v>7.8</v>
      </c>
      <c r="E485" s="9" t="str">
        <f>VLOOKUP(C485,'[1]2023年鄱阳县重点山塘三大责任人'!$B:$E,4,0)</f>
        <v>游城乡鱼塘村五组</v>
      </c>
      <c r="F485" s="9" t="str">
        <f>VLOOKUP(C485,'[1]2023年鄱阳县重点山塘三大责任人'!$B:$L,11,0)</f>
        <v>何明录18770388170</v>
      </c>
      <c r="G485" s="9" t="str">
        <f>VLOOKUP(C485,'[1]2023年鄱阳县重点山塘三大责任人'!$B:$N,13,0)</f>
        <v>李永江15007030775</v>
      </c>
      <c r="H485" s="9" t="str">
        <f>VLOOKUP(C485,'[1]2023年鄱阳县重点山塘三大责任人'!$B:$M,12,0)</f>
        <v>何兴国15279302183</v>
      </c>
      <c r="I485" s="9"/>
    </row>
    <row r="486" s="1" customFormat="1" ht="24" customHeight="1" spans="1:9">
      <c r="A486" s="8">
        <v>491</v>
      </c>
      <c r="B486" s="8">
        <v>2130</v>
      </c>
      <c r="C486" s="9" t="s">
        <v>3601</v>
      </c>
      <c r="D486" s="9">
        <v>7.06</v>
      </c>
      <c r="E486" s="9" t="str">
        <f>VLOOKUP(C486,'[1]2023年鄱阳县重点山塘三大责任人'!$B:$E,4,0)</f>
        <v>柘港乡横溪大房</v>
      </c>
      <c r="F486" s="9" t="str">
        <f>VLOOKUP(C486,'[1]2023年鄱阳县重点山塘三大责任人'!$B:$L,11,0)</f>
        <v>张世月13979312898</v>
      </c>
      <c r="G486" s="9" t="str">
        <f>VLOOKUP(C486,'[1]2023年鄱阳县重点山塘三大责任人'!$B:$N,13,0)</f>
        <v>吴得胜13755358293</v>
      </c>
      <c r="H486" s="9" t="str">
        <f>VLOOKUP(C486,'[1]2023年鄱阳县重点山塘三大责任人'!$B:$M,12,0)</f>
        <v>张继友18770355546</v>
      </c>
      <c r="I486" s="9"/>
    </row>
    <row r="487" s="1" customFormat="1" ht="24" customHeight="1" spans="1:9">
      <c r="A487" s="8">
        <v>492</v>
      </c>
      <c r="B487" s="8">
        <v>2068</v>
      </c>
      <c r="C487" s="9" t="s">
        <v>3602</v>
      </c>
      <c r="D487" s="9">
        <v>5.02</v>
      </c>
      <c r="E487" s="9" t="str">
        <f>VLOOKUP(C487,'[1]2023年鄱阳县重点山塘三大责任人'!$B:$E,4,0)</f>
        <v>柘港乡胡家汝器</v>
      </c>
      <c r="F487" s="9" t="str">
        <f>VLOOKUP(C487,'[1]2023年鄱阳县重点山塘三大责任人'!$B:$L,11,0)</f>
        <v>熊正红13870368958</v>
      </c>
      <c r="G487" s="9" t="str">
        <f>VLOOKUP(C487,'[1]2023年鄱阳县重点山塘三大责任人'!$B:$N,13,0)</f>
        <v>吴得胜13755358293</v>
      </c>
      <c r="H487" s="9" t="str">
        <f>VLOOKUP(C487,'[1]2023年鄱阳县重点山塘三大责任人'!$B:$M,12,0)</f>
        <v>王和平14796345589</v>
      </c>
      <c r="I487" s="9"/>
    </row>
    <row r="488" s="1" customFormat="1" ht="24" customHeight="1" spans="1:9">
      <c r="A488" s="8">
        <v>493</v>
      </c>
      <c r="B488" s="8">
        <v>729</v>
      </c>
      <c r="C488" s="9" t="s">
        <v>3499</v>
      </c>
      <c r="D488" s="9">
        <v>2.99</v>
      </c>
      <c r="E488" s="9" t="str">
        <f>VLOOKUP(C488,'[1]2023年鄱阳县重点山塘三大责任人'!$B:$E,4,0)</f>
        <v>响水滩乡铁炉村西山</v>
      </c>
      <c r="F488" s="9" t="str">
        <f>VLOOKUP(C488,'[1]2023年鄱阳县重点山塘三大责任人'!$B:$L,11,0)</f>
        <v>黄健15170332808</v>
      </c>
      <c r="G488" s="9" t="str">
        <f>VLOOKUP(C488,'[1]2023年鄱阳县重点山塘三大责任人'!$B:$N,13,0)</f>
        <v>江荣志15932942970</v>
      </c>
      <c r="H488" s="9" t="str">
        <f>VLOOKUP(C488,'[1]2023年鄱阳县重点山塘三大责任人'!$B:$M,12,0)</f>
        <v>刘仁兵15070371666</v>
      </c>
      <c r="I488" s="9"/>
    </row>
    <row r="489" s="1" customFormat="1" ht="24" customHeight="1" spans="1:9">
      <c r="A489" s="8">
        <v>494</v>
      </c>
      <c r="B489" s="8">
        <v>2100</v>
      </c>
      <c r="C489" s="9" t="s">
        <v>3603</v>
      </c>
      <c r="D489" s="9">
        <v>5.54</v>
      </c>
      <c r="E489" s="9" t="str">
        <f>VLOOKUP(C489,'[1]2023年鄱阳县重点山塘三大责任人'!$B:$E,4,0)</f>
        <v>柘港乡莲港坂汪</v>
      </c>
      <c r="F489" s="9" t="str">
        <f>VLOOKUP(C489,'[1]2023年鄱阳县重点山塘三大责任人'!$B:$L,11,0)</f>
        <v>严振泽13970334651</v>
      </c>
      <c r="G489" s="9" t="str">
        <f>VLOOKUP(C489,'[1]2023年鄱阳县重点山塘三大责任人'!$B:$N,13,0)</f>
        <v>吴得胜13755358293</v>
      </c>
      <c r="H489" s="9" t="str">
        <f>VLOOKUP(C489,'[1]2023年鄱阳县重点山塘三大责任人'!$B:$M,12,0)</f>
        <v>汪太安13600069747</v>
      </c>
      <c r="I489" s="9"/>
    </row>
    <row r="490" s="1" customFormat="1" ht="24" customHeight="1" spans="1:9">
      <c r="A490" s="8">
        <v>495</v>
      </c>
      <c r="B490" s="8">
        <v>2096</v>
      </c>
      <c r="C490" s="9" t="s">
        <v>3604</v>
      </c>
      <c r="D490" s="9">
        <v>6.14</v>
      </c>
      <c r="E490" s="9" t="str">
        <f>VLOOKUP(C490,'[1]2023年鄱阳县重点山塘三大责任人'!$B:$E,4,0)</f>
        <v>柘港乡莲港陈畈</v>
      </c>
      <c r="F490" s="9" t="str">
        <f>VLOOKUP(C490,'[1]2023年鄱阳县重点山塘三大责任人'!$B:$L,11,0)</f>
        <v>严振泽13970334651</v>
      </c>
      <c r="G490" s="9" t="str">
        <f>VLOOKUP(C490,'[1]2023年鄱阳县重点山塘三大责任人'!$B:$N,13,0)</f>
        <v>吴得胜13755358293</v>
      </c>
      <c r="H490" s="9" t="str">
        <f>VLOOKUP(C490,'[1]2023年鄱阳县重点山塘三大责任人'!$B:$M,12,0)</f>
        <v>汪代河13755333936</v>
      </c>
      <c r="I490" s="9"/>
    </row>
    <row r="491" s="1" customFormat="1" ht="24" customHeight="1" spans="1:9">
      <c r="A491" s="8">
        <v>496</v>
      </c>
      <c r="B491" s="8">
        <v>2098</v>
      </c>
      <c r="C491" s="9" t="s">
        <v>3605</v>
      </c>
      <c r="D491" s="9">
        <v>9.72</v>
      </c>
      <c r="E491" s="9" t="str">
        <f>VLOOKUP(C491,'[1]2023年鄱阳县重点山塘三大责任人'!$B:$E,4,0)</f>
        <v>柘港乡莲港后山太七</v>
      </c>
      <c r="F491" s="9" t="str">
        <f>VLOOKUP(C491,'[1]2023年鄱阳县重点山塘三大责任人'!$B:$L,11,0)</f>
        <v>严振泽13970334651</v>
      </c>
      <c r="G491" s="9" t="str">
        <f>VLOOKUP(C491,'[1]2023年鄱阳县重点山塘三大责任人'!$B:$N,13,0)</f>
        <v>吴得胜13755358293</v>
      </c>
      <c r="H491" s="9" t="str">
        <f>VLOOKUP(C491,'[1]2023年鄱阳县重点山塘三大责任人'!$B:$M,12,0)</f>
        <v>徐金美13517934896</v>
      </c>
      <c r="I491" s="9"/>
    </row>
    <row r="492" s="1" customFormat="1" ht="24" customHeight="1" spans="1:9">
      <c r="A492" s="8">
        <v>497</v>
      </c>
      <c r="B492" s="8">
        <v>2113</v>
      </c>
      <c r="C492" s="9" t="s">
        <v>3606</v>
      </c>
      <c r="D492" s="9">
        <v>6.34</v>
      </c>
      <c r="E492" s="9" t="str">
        <f>VLOOKUP(C492,'[1]2023年鄱阳县重点山塘三大责任人'!$B:$E,4,0)</f>
        <v>柘港乡莲港山汪</v>
      </c>
      <c r="F492" s="9" t="str">
        <f>VLOOKUP(C492,'[1]2023年鄱阳县重点山塘三大责任人'!$B:$L,11,0)</f>
        <v>严振泽13970334651</v>
      </c>
      <c r="G492" s="9" t="str">
        <f>VLOOKUP(C492,'[1]2023年鄱阳县重点山塘三大责任人'!$B:$N,13,0)</f>
        <v>吴得胜13755358293</v>
      </c>
      <c r="H492" s="9" t="str">
        <f>VLOOKUP(C492,'[1]2023年鄱阳县重点山塘三大责任人'!$B:$M,12,0)</f>
        <v>严振泽13970334651</v>
      </c>
      <c r="I492" s="9"/>
    </row>
    <row r="493" s="1" customFormat="1" ht="24" customHeight="1" spans="1:9">
      <c r="A493" s="8">
        <v>498</v>
      </c>
      <c r="B493" s="8">
        <v>2104</v>
      </c>
      <c r="C493" s="9" t="s">
        <v>3607</v>
      </c>
      <c r="D493" s="9">
        <v>6.27</v>
      </c>
      <c r="E493" s="9" t="str">
        <f>VLOOKUP(C493,'[1]2023年鄱阳县重点山塘三大责任人'!$B:$E,4,0)</f>
        <v>柘港乡莲港山汪太七</v>
      </c>
      <c r="F493" s="9" t="str">
        <f>VLOOKUP(C493,'[1]2023年鄱阳县重点山塘三大责任人'!$B:$L,11,0)</f>
        <v>严振泽13970334651</v>
      </c>
      <c r="G493" s="9" t="str">
        <f>VLOOKUP(C493,'[1]2023年鄱阳县重点山塘三大责任人'!$B:$N,13,0)</f>
        <v>吴得胜13755358293</v>
      </c>
      <c r="H493" s="9" t="str">
        <f>VLOOKUP(C493,'[1]2023年鄱阳县重点山塘三大责任人'!$B:$M,12,0)</f>
        <v>徐金美13517934896</v>
      </c>
      <c r="I493" s="9"/>
    </row>
    <row r="494" s="1" customFormat="1" ht="24" customHeight="1" spans="1:9">
      <c r="A494" s="8">
        <v>499</v>
      </c>
      <c r="B494" s="8">
        <v>2115</v>
      </c>
      <c r="C494" s="9" t="s">
        <v>3608</v>
      </c>
      <c r="D494" s="9">
        <v>9.22</v>
      </c>
      <c r="E494" s="9" t="str">
        <f>VLOOKUP(C494,'[1]2023年鄱阳县重点山塘三大责任人'!$B:$E,4,0)</f>
        <v>柘港乡莲港仕太</v>
      </c>
      <c r="F494" s="9" t="str">
        <f>VLOOKUP(C494,'[1]2023年鄱阳县重点山塘三大责任人'!$B:$L,11,0)</f>
        <v>严振泽13970334651</v>
      </c>
      <c r="G494" s="9" t="str">
        <f>VLOOKUP(C494,'[1]2023年鄱阳县重点山塘三大责任人'!$B:$N,13,0)</f>
        <v>吴得胜13755358293</v>
      </c>
      <c r="H494" s="9" t="str">
        <f>VLOOKUP(C494,'[1]2023年鄱阳县重点山塘三大责任人'!$B:$M,12,0)</f>
        <v>徐金美13517934896</v>
      </c>
      <c r="I494" s="9"/>
    </row>
    <row r="495" s="1" customFormat="1" ht="24" customHeight="1" spans="1:9">
      <c r="A495" s="8">
        <v>500</v>
      </c>
      <c r="B495" s="8">
        <v>2087</v>
      </c>
      <c r="C495" s="9" t="s">
        <v>3609</v>
      </c>
      <c r="D495" s="9">
        <v>6.72</v>
      </c>
      <c r="E495" s="9" t="str">
        <f>VLOOKUP(C495,'[1]2023年鄱阳县重点山塘三大责任人'!$B:$E,4,0)</f>
        <v>柘港乡莲港信伍</v>
      </c>
      <c r="F495" s="9" t="str">
        <f>VLOOKUP(C495,'[1]2023年鄱阳县重点山塘三大责任人'!$B:$L,11,0)</f>
        <v>严振泽13970334651</v>
      </c>
      <c r="G495" s="9" t="str">
        <f>VLOOKUP(C495,'[1]2023年鄱阳县重点山塘三大责任人'!$B:$N,13,0)</f>
        <v>吴得胜13755358293</v>
      </c>
      <c r="H495" s="9" t="str">
        <f>VLOOKUP(C495,'[1]2023年鄱阳县重点山塘三大责任人'!$B:$M,12,0)</f>
        <v>王龙华15907930384</v>
      </c>
      <c r="I495" s="9"/>
    </row>
    <row r="496" s="1" customFormat="1" ht="24" customHeight="1" spans="1:9">
      <c r="A496" s="8">
        <v>501</v>
      </c>
      <c r="B496" s="8">
        <v>2124</v>
      </c>
      <c r="C496" s="9" t="s">
        <v>3610</v>
      </c>
      <c r="D496" s="9">
        <v>5.64</v>
      </c>
      <c r="E496" s="9" t="str">
        <f>VLOOKUP(C496,'[1]2023年鄱阳县重点山塘三大责任人'!$B:$E,4,0)</f>
        <v>柘港乡垅里垅里</v>
      </c>
      <c r="F496" s="9" t="str">
        <f>VLOOKUP(C496,'[1]2023年鄱阳县重点山塘三大责任人'!$B:$L,11,0)</f>
        <v>张满灯13687932717</v>
      </c>
      <c r="G496" s="9" t="str">
        <f>VLOOKUP(C496,'[1]2023年鄱阳县重点山塘三大责任人'!$B:$N,13,0)</f>
        <v>吴得胜13755358293</v>
      </c>
      <c r="H496" s="9" t="str">
        <f>VLOOKUP(C496,'[1]2023年鄱阳县重点山塘三大责任人'!$B:$M,12,0)</f>
        <v>张世和15879332348</v>
      </c>
      <c r="I496" s="9"/>
    </row>
    <row r="497" s="1" customFormat="1" ht="24" customHeight="1" spans="1:9">
      <c r="A497" s="8">
        <v>502</v>
      </c>
      <c r="B497" s="8">
        <v>2120</v>
      </c>
      <c r="C497" s="9" t="s">
        <v>3611</v>
      </c>
      <c r="D497" s="9">
        <v>7.17</v>
      </c>
      <c r="E497" s="9" t="str">
        <f>VLOOKUP(C497,'[1]2023年鄱阳县重点山塘三大责任人'!$B:$E,4,0)</f>
        <v>柘港乡垅里山张</v>
      </c>
      <c r="F497" s="9" t="str">
        <f>VLOOKUP(C497,'[1]2023年鄱阳县重点山塘三大责任人'!$B:$L,11,0)</f>
        <v>张满灯13687932717</v>
      </c>
      <c r="G497" s="9" t="str">
        <f>VLOOKUP(C497,'[1]2023年鄱阳县重点山塘三大责任人'!$B:$N,13,0)</f>
        <v>吴得胜13755358293</v>
      </c>
      <c r="H497" s="9" t="str">
        <f>VLOOKUP(C497,'[1]2023年鄱阳县重点山塘三大责任人'!$B:$M,12,0)</f>
        <v>孙早生13879356053</v>
      </c>
      <c r="I497" s="9"/>
    </row>
    <row r="498" s="1" customFormat="1" ht="24" customHeight="1" spans="1:9">
      <c r="A498" s="8">
        <v>503</v>
      </c>
      <c r="B498" s="8">
        <v>2121</v>
      </c>
      <c r="C498" s="9" t="s">
        <v>3612</v>
      </c>
      <c r="D498" s="9">
        <v>5.71</v>
      </c>
      <c r="E498" s="9" t="str">
        <f>VLOOKUP(C498,'[1]2023年鄱阳县重点山塘三大责任人'!$B:$E,4,0)</f>
        <v>柘港乡垅里四三弄</v>
      </c>
      <c r="F498" s="9" t="str">
        <f>VLOOKUP(C498,'[1]2023年鄱阳县重点山塘三大责任人'!$B:$L,11,0)</f>
        <v>张满灯13687932717</v>
      </c>
      <c r="G498" s="9" t="str">
        <f>VLOOKUP(C498,'[1]2023年鄱阳县重点山塘三大责任人'!$B:$N,13,0)</f>
        <v>吴得胜13755358293</v>
      </c>
      <c r="H498" s="9" t="str">
        <f>VLOOKUP(C498,'[1]2023年鄱阳县重点山塘三大责任人'!$B:$M,12,0)</f>
        <v>张微18044625678</v>
      </c>
      <c r="I498" s="9"/>
    </row>
    <row r="499" s="1" customFormat="1" ht="24" customHeight="1" spans="1:9">
      <c r="A499" s="8">
        <v>504</v>
      </c>
      <c r="B499" s="8">
        <v>2020</v>
      </c>
      <c r="C499" s="9" t="s">
        <v>3613</v>
      </c>
      <c r="D499" s="9">
        <v>6.62</v>
      </c>
      <c r="E499" s="9" t="str">
        <f>VLOOKUP(C499,'[1]2023年鄱阳县重点山塘三大责任人'!$B:$E,4,0)</f>
        <v>柘港乡明德二脑</v>
      </c>
      <c r="F499" s="9" t="str">
        <f>VLOOKUP(C499,'[1]2023年鄱阳县重点山塘三大责任人'!$B:$L,11,0)</f>
        <v>刘红平13979353139</v>
      </c>
      <c r="G499" s="9" t="str">
        <f>VLOOKUP(C499,'[1]2023年鄱阳县重点山塘三大责任人'!$B:$N,13,0)</f>
        <v>吴得胜13755358293</v>
      </c>
      <c r="H499" s="9" t="str">
        <f>VLOOKUP(C499,'[1]2023年鄱阳县重点山塘三大责任人'!$B:$M,12,0)</f>
        <v>张腾达17879304889</v>
      </c>
      <c r="I499" s="9"/>
    </row>
    <row r="500" s="1" customFormat="1" ht="24" customHeight="1" spans="1:9">
      <c r="A500" s="8">
        <v>505</v>
      </c>
      <c r="B500" s="8">
        <v>562</v>
      </c>
      <c r="C500" s="9" t="s">
        <v>3614</v>
      </c>
      <c r="D500" s="9">
        <v>2.96</v>
      </c>
      <c r="E500" s="9" t="str">
        <f>VLOOKUP(C500,'[1]2023年鄱阳县重点山塘三大责任人'!$B:$E,4,0)</f>
        <v>柘港乡明德二脑</v>
      </c>
      <c r="F500" s="9" t="str">
        <f>VLOOKUP(C500,'[1]2023年鄱阳县重点山塘三大责任人'!$B:$L,11,0)</f>
        <v>刘红平13979353139</v>
      </c>
      <c r="G500" s="9" t="str">
        <f>VLOOKUP(C500,'[1]2023年鄱阳县重点山塘三大责任人'!$B:$N,13,0)</f>
        <v>吴得胜13755358293</v>
      </c>
      <c r="H500" s="9" t="str">
        <f>VLOOKUP(C500,'[1]2023年鄱阳县重点山塘三大责任人'!$B:$M,12,0)</f>
        <v>张腾达17879304889</v>
      </c>
      <c r="I500" s="9"/>
    </row>
    <row r="501" s="1" customFormat="1" ht="24" customHeight="1" spans="1:9">
      <c r="A501" s="8">
        <v>506</v>
      </c>
      <c r="B501" s="8">
        <v>2043</v>
      </c>
      <c r="C501" s="9" t="s">
        <v>3615</v>
      </c>
      <c r="D501" s="9">
        <v>9.79</v>
      </c>
      <c r="E501" s="9" t="str">
        <f>VLOOKUP(C501,'[1]2023年鄱阳县重点山塘三大责任人'!$B:$E,4,0)</f>
        <v>柘港乡明德好古</v>
      </c>
      <c r="F501" s="9" t="str">
        <f>VLOOKUP(C501,'[1]2023年鄱阳县重点山塘三大责任人'!$B:$L,11,0)</f>
        <v>刘红平13979353139</v>
      </c>
      <c r="G501" s="9" t="str">
        <f>VLOOKUP(C501,'[1]2023年鄱阳县重点山塘三大责任人'!$B:$N,13,0)</f>
        <v>吴得胜13755358293</v>
      </c>
      <c r="H501" s="9" t="str">
        <f>VLOOKUP(C501,'[1]2023年鄱阳县重点山塘三大责任人'!$B:$M,12,0)</f>
        <v>张辩论15979330916</v>
      </c>
      <c r="I501" s="9"/>
    </row>
    <row r="502" s="1" customFormat="1" ht="24" customHeight="1" spans="1:9">
      <c r="A502" s="8">
        <v>507</v>
      </c>
      <c r="B502" s="8">
        <v>2045</v>
      </c>
      <c r="C502" s="9" t="s">
        <v>3616</v>
      </c>
      <c r="D502" s="9">
        <v>9.9</v>
      </c>
      <c r="E502" s="9" t="str">
        <f>VLOOKUP(C502,'[1]2023年鄱阳县重点山塘三大责任人'!$B:$E,4,0)</f>
        <v>柘港乡明德好古</v>
      </c>
      <c r="F502" s="9" t="str">
        <f>VLOOKUP(C502,'[1]2023年鄱阳县重点山塘三大责任人'!$B:$L,11,0)</f>
        <v>刘红平13979353139</v>
      </c>
      <c r="G502" s="9" t="str">
        <f>VLOOKUP(C502,'[1]2023年鄱阳县重点山塘三大责任人'!$B:$N,13,0)</f>
        <v>吴得胜13755358293</v>
      </c>
      <c r="H502" s="9" t="str">
        <f>VLOOKUP(C502,'[1]2023年鄱阳县重点山塘三大责任人'!$B:$M,12,0)</f>
        <v>张辩论15979330916</v>
      </c>
      <c r="I502" s="9"/>
    </row>
    <row r="503" s="1" customFormat="1" ht="24" customHeight="1" spans="1:9">
      <c r="A503" s="8">
        <v>508</v>
      </c>
      <c r="B503" s="8">
        <v>2062</v>
      </c>
      <c r="C503" s="9" t="s">
        <v>3617</v>
      </c>
      <c r="D503" s="9">
        <v>9.6</v>
      </c>
      <c r="E503" s="9" t="str">
        <f>VLOOKUP(C503,'[1]2023年鄱阳县重点山塘三大责任人'!$B:$E,4,0)</f>
        <v>柘港乡明德刘家</v>
      </c>
      <c r="F503" s="9" t="str">
        <f>VLOOKUP(C503,'[1]2023年鄱阳县重点山塘三大责任人'!$B:$L,11,0)</f>
        <v>刘红平13979353139</v>
      </c>
      <c r="G503" s="9" t="str">
        <f>VLOOKUP(C503,'[1]2023年鄱阳县重点山塘三大责任人'!$B:$N,13,0)</f>
        <v>吴得胜13755358293</v>
      </c>
      <c r="H503" s="9" t="str">
        <f>VLOOKUP(C503,'[1]2023年鄱阳县重点山塘三大责任人'!$B:$M,12,0)</f>
        <v>张文忠18370376331</v>
      </c>
      <c r="I503" s="9"/>
    </row>
    <row r="504" s="1" customFormat="1" ht="24" customHeight="1" spans="1:9">
      <c r="A504" s="8">
        <v>509</v>
      </c>
      <c r="B504" s="8">
        <v>2061</v>
      </c>
      <c r="C504" s="9" t="s">
        <v>3618</v>
      </c>
      <c r="D504" s="9">
        <v>6.76</v>
      </c>
      <c r="E504" s="9" t="str">
        <f>VLOOKUP(C504,'[1]2023年鄱阳县重点山塘三大责任人'!$B:$E,4,0)</f>
        <v>柘港乡明德刘家</v>
      </c>
      <c r="F504" s="9" t="str">
        <f>VLOOKUP(C504,'[1]2023年鄱阳县重点山塘三大责任人'!$B:$L,11,0)</f>
        <v>刘红平13979353139</v>
      </c>
      <c r="G504" s="9" t="str">
        <f>VLOOKUP(C504,'[1]2023年鄱阳县重点山塘三大责任人'!$B:$N,13,0)</f>
        <v>吴得胜13755358293</v>
      </c>
      <c r="H504" s="9" t="str">
        <f>VLOOKUP(C504,'[1]2023年鄱阳县重点山塘三大责任人'!$B:$M,12,0)</f>
        <v>张平13970389278</v>
      </c>
      <c r="I504" s="9"/>
    </row>
    <row r="505" s="1" customFormat="1" ht="24" customHeight="1" spans="1:9">
      <c r="A505" s="8">
        <v>510</v>
      </c>
      <c r="B505" s="8">
        <v>2049</v>
      </c>
      <c r="C505" s="9" t="s">
        <v>3619</v>
      </c>
      <c r="D505" s="9">
        <v>9.93</v>
      </c>
      <c r="E505" s="9" t="str">
        <f>VLOOKUP(C505,'[1]2023年鄱阳县重点山塘三大责任人'!$B:$E,4,0)</f>
        <v>柘港乡明德梅坂</v>
      </c>
      <c r="F505" s="9" t="str">
        <f>VLOOKUP(C505,'[1]2023年鄱阳县重点山塘三大责任人'!$B:$L,11,0)</f>
        <v>刘红平13979353139</v>
      </c>
      <c r="G505" s="9" t="str">
        <f>VLOOKUP(C505,'[1]2023年鄱阳县重点山塘三大责任人'!$B:$N,13,0)</f>
        <v>吴得胜13755358293</v>
      </c>
      <c r="H505" s="9" t="str">
        <f>VLOOKUP(C505,'[1]2023年鄱阳县重点山塘三大责任人'!$B:$M,12,0)</f>
        <v>张平13970389278</v>
      </c>
      <c r="I505" s="9"/>
    </row>
    <row r="506" s="1" customFormat="1" ht="24" customHeight="1" spans="1:9">
      <c r="A506" s="8">
        <v>511</v>
      </c>
      <c r="B506" s="8">
        <v>2025</v>
      </c>
      <c r="C506" s="9" t="s">
        <v>3620</v>
      </c>
      <c r="D506" s="9">
        <v>8.77</v>
      </c>
      <c r="E506" s="9" t="str">
        <f>VLOOKUP(C506,'[1]2023年鄱阳县重点山塘三大责任人'!$B:$E,4,0)</f>
        <v>柘港乡明德沈家桥头</v>
      </c>
      <c r="F506" s="9" t="str">
        <f>VLOOKUP(C506,'[1]2023年鄱阳县重点山塘三大责任人'!$B:$L,11,0)</f>
        <v>刘红平13979353139</v>
      </c>
      <c r="G506" s="9" t="str">
        <f>VLOOKUP(C506,'[1]2023年鄱阳县重点山塘三大责任人'!$B:$N,13,0)</f>
        <v>吴得胜13755358293</v>
      </c>
      <c r="H506" s="9" t="str">
        <f>VLOOKUP(C506,'[1]2023年鄱阳县重点山塘三大责任人'!$B:$M,12,0)</f>
        <v>张腾达17879304889</v>
      </c>
      <c r="I506" s="9"/>
    </row>
    <row r="507" s="1" customFormat="1" ht="24" customHeight="1" spans="1:9">
      <c r="A507" s="8">
        <v>512</v>
      </c>
      <c r="B507" s="8">
        <v>2036</v>
      </c>
      <c r="C507" s="9" t="s">
        <v>3621</v>
      </c>
      <c r="D507" s="9">
        <v>5.45</v>
      </c>
      <c r="E507" s="9" t="str">
        <f>VLOOKUP(C507,'[1]2023年鄱阳县重点山塘三大责任人'!$B:$E,4,0)</f>
        <v>柘港乡明德沈家桥头</v>
      </c>
      <c r="F507" s="9" t="str">
        <f>VLOOKUP(C507,'[1]2023年鄱阳县重点山塘三大责任人'!$B:$L,11,0)</f>
        <v>刘红平13979353139</v>
      </c>
      <c r="G507" s="9" t="str">
        <f>VLOOKUP(C507,'[1]2023年鄱阳县重点山塘三大责任人'!$B:$N,13,0)</f>
        <v>吴得胜13755358293</v>
      </c>
      <c r="H507" s="9" t="str">
        <f>VLOOKUP(C507,'[1]2023年鄱阳县重点山塘三大责任人'!$B:$M,12,0)</f>
        <v>张腾达17879304889</v>
      </c>
      <c r="I507" s="9"/>
    </row>
    <row r="508" s="1" customFormat="1" ht="24" customHeight="1" spans="1:9">
      <c r="A508" s="8">
        <v>513</v>
      </c>
      <c r="B508" s="8">
        <v>670</v>
      </c>
      <c r="C508" s="9" t="s">
        <v>3622</v>
      </c>
      <c r="D508" s="9">
        <v>3.24</v>
      </c>
      <c r="E508" s="9" t="str">
        <f>VLOOKUP(C508,'[1]2023年鄱阳县重点山塘三大责任人'!$B:$E,4,0)</f>
        <v>柘港乡明德思丰</v>
      </c>
      <c r="F508" s="9" t="str">
        <f>VLOOKUP(C508,'[1]2023年鄱阳县重点山塘三大责任人'!$B:$L,11,0)</f>
        <v>刘红平13979353139</v>
      </c>
      <c r="G508" s="9" t="str">
        <f>VLOOKUP(C508,'[1]2023年鄱阳县重点山塘三大责任人'!$B:$N,13,0)</f>
        <v>吴得胜13755358293</v>
      </c>
      <c r="H508" s="9" t="str">
        <f>VLOOKUP(C508,'[1]2023年鄱阳县重点山塘三大责任人'!$B:$M,12,0)</f>
        <v>张平13970389278</v>
      </c>
      <c r="I508" s="9"/>
    </row>
    <row r="509" s="1" customFormat="1" ht="24" customHeight="1" spans="1:9">
      <c r="A509" s="8">
        <v>514</v>
      </c>
      <c r="B509" s="8">
        <v>780</v>
      </c>
      <c r="C509" s="9" t="s">
        <v>3623</v>
      </c>
      <c r="D509" s="9">
        <v>4.03</v>
      </c>
      <c r="E509" s="9" t="str">
        <f>VLOOKUP(C509,'[1]2023年鄱阳县重点山塘三大责任人'!$B:$E,4,0)</f>
        <v>柘港乡瑞洪后毕</v>
      </c>
      <c r="F509" s="9" t="str">
        <f>VLOOKUP(C509,'[1]2023年鄱阳县重点山塘三大责任人'!$B:$L,11,0)</f>
        <v>张继军13767388825</v>
      </c>
      <c r="G509" s="9" t="str">
        <f>VLOOKUP(C509,'[1]2023年鄱阳县重点山塘三大责任人'!$B:$N,13,0)</f>
        <v>吴得胜13755358293</v>
      </c>
      <c r="H509" s="9" t="str">
        <f>VLOOKUP(C509,'[1]2023年鄱阳县重点山塘三大责任人'!$B:$M,12,0)</f>
        <v>龚昌启15879307820</v>
      </c>
      <c r="I509" s="9"/>
    </row>
    <row r="510" s="1" customFormat="1" ht="24" customHeight="1" spans="1:9">
      <c r="A510" s="8">
        <v>515</v>
      </c>
      <c r="B510" s="8">
        <v>766</v>
      </c>
      <c r="C510" s="9" t="s">
        <v>3484</v>
      </c>
      <c r="D510" s="9">
        <v>2.69</v>
      </c>
      <c r="E510" s="9" t="str">
        <f>VLOOKUP(C510,'[1]2023年鄱阳县重点山塘三大责任人'!$B:$E,4,0)</f>
        <v>谢家滩镇福山村福山村</v>
      </c>
      <c r="F510" s="9" t="str">
        <f>VLOOKUP(C510,'[1]2023年鄱阳县重点山塘三大责任人'!$B:$L,11,0)</f>
        <v>彭健华13870302660</v>
      </c>
      <c r="G510" s="9" t="str">
        <f>VLOOKUP(C510,'[1]2023年鄱阳县重点山塘三大责任人'!$B:$N,13,0)</f>
        <v>吴事招15870988128</v>
      </c>
      <c r="H510" s="9" t="str">
        <f>VLOOKUP(C510,'[1]2023年鄱阳县重点山塘三大责任人'!$B:$M,12,0)</f>
        <v>胡双全13517931210</v>
      </c>
      <c r="I510" s="9"/>
    </row>
    <row r="511" s="1" customFormat="1" ht="24" customHeight="1" spans="1:9">
      <c r="A511" s="8">
        <v>516</v>
      </c>
      <c r="B511" s="8">
        <v>2217</v>
      </c>
      <c r="C511" s="9" t="s">
        <v>3624</v>
      </c>
      <c r="D511" s="9">
        <v>5.62</v>
      </c>
      <c r="E511" s="9" t="str">
        <f>VLOOKUP(C511,'[1]2023年鄱阳县重点山塘三大责任人'!$B:$E,4,0)</f>
        <v>珠湖乡丰产刘家村</v>
      </c>
      <c r="F511" s="9" t="str">
        <f>VLOOKUP(C511,'[1]2023年鄱阳县重点山塘三大责任人'!$B:$L,11,0)</f>
        <v>杨娟17879315298</v>
      </c>
      <c r="G511" s="9" t="str">
        <f>VLOOKUP(C511,'[1]2023年鄱阳县重点山塘三大责任人'!$B:$N,13,0)</f>
        <v>李海龙13707935026</v>
      </c>
      <c r="H511" s="9" t="str">
        <f>VLOOKUP(C511,'[1]2023年鄱阳县重点山塘三大责任人'!$B:$M,12,0)</f>
        <v>刘森斌13979366611</v>
      </c>
      <c r="I511" s="9"/>
    </row>
    <row r="512" s="1" customFormat="1" ht="24" customHeight="1" spans="1:9">
      <c r="A512" s="8">
        <v>517</v>
      </c>
      <c r="B512" s="8">
        <v>2199</v>
      </c>
      <c r="C512" s="9" t="s">
        <v>3625</v>
      </c>
      <c r="D512" s="9">
        <v>5.76</v>
      </c>
      <c r="E512" s="9" t="str">
        <f>VLOOKUP(C512,'[1]2023年鄱阳县重点山塘三大责任人'!$B:$E,4,0)</f>
        <v>珠湖乡丰塘毛林</v>
      </c>
      <c r="F512" s="9" t="str">
        <f>VLOOKUP(C512,'[1]2023年鄱阳县重点山塘三大责任人'!$B:$L,11,0)</f>
        <v>吴国华13767329736</v>
      </c>
      <c r="G512" s="9" t="str">
        <f>VLOOKUP(C512,'[1]2023年鄱阳县重点山塘三大责任人'!$B:$N,13,0)</f>
        <v>李海龙13707935026</v>
      </c>
      <c r="H512" s="9" t="str">
        <f>VLOOKUP(C512,'[1]2023年鄱阳县重点山塘三大责任人'!$B:$M,12,0)</f>
        <v>李鑫保15870955793</v>
      </c>
      <c r="I512" s="9"/>
    </row>
    <row r="513" s="1" customFormat="1" ht="24" customHeight="1" spans="1:9">
      <c r="A513" s="8">
        <v>518</v>
      </c>
      <c r="B513" s="8">
        <v>2189</v>
      </c>
      <c r="C513" s="9" t="s">
        <v>3626</v>
      </c>
      <c r="D513" s="9">
        <v>6.72</v>
      </c>
      <c r="E513" s="9" t="str">
        <f>VLOOKUP(C513,'[1]2023年鄱阳县重点山塘三大责任人'!$B:$E,4,0)</f>
        <v>珠湖乡丰塘外丰塘</v>
      </c>
      <c r="F513" s="9" t="str">
        <f>VLOOKUP(C513,'[1]2023年鄱阳县重点山塘三大责任人'!$B:$L,11,0)</f>
        <v>吴国华13767329736</v>
      </c>
      <c r="G513" s="9" t="str">
        <f>VLOOKUP(C513,'[1]2023年鄱阳县重点山塘三大责任人'!$B:$N,13,0)</f>
        <v>李海龙13707935026</v>
      </c>
      <c r="H513" s="9" t="str">
        <f>VLOOKUP(C513,'[1]2023年鄱阳县重点山塘三大责任人'!$B:$M,12,0)</f>
        <v>李鑫保15870955793</v>
      </c>
      <c r="I513" s="9"/>
    </row>
    <row r="514" s="1" customFormat="1" ht="24" customHeight="1" spans="1:9">
      <c r="A514" s="8">
        <v>519</v>
      </c>
      <c r="B514" s="8">
        <v>2193</v>
      </c>
      <c r="C514" s="9" t="s">
        <v>3627</v>
      </c>
      <c r="D514" s="9">
        <v>5.04</v>
      </c>
      <c r="E514" s="9" t="str">
        <f>VLOOKUP(C514,'[1]2023年鄱阳县重点山塘三大责任人'!$B:$E,4,0)</f>
        <v>珠湖乡华龙村华龙</v>
      </c>
      <c r="F514" s="9" t="str">
        <f>VLOOKUP(C514,'[1]2023年鄱阳县重点山塘三大责任人'!$B:$L,11,0)</f>
        <v>张海文15870955026</v>
      </c>
      <c r="G514" s="9" t="str">
        <f>VLOOKUP(C514,'[1]2023年鄱阳县重点山塘三大责任人'!$B:$N,13,0)</f>
        <v>李海龙13707935026</v>
      </c>
      <c r="H514" s="9" t="str">
        <f>VLOOKUP(C514,'[1]2023年鄱阳县重点山塘三大责任人'!$B:$M,12,0)</f>
        <v>何爱国13970389852</v>
      </c>
      <c r="I514" s="9"/>
    </row>
    <row r="515" s="1" customFormat="1" ht="24" customHeight="1" spans="1:9">
      <c r="A515" s="8">
        <v>520</v>
      </c>
      <c r="B515" s="8">
        <v>2200</v>
      </c>
      <c r="C515" s="9" t="s">
        <v>3628</v>
      </c>
      <c r="D515" s="9">
        <v>6.05</v>
      </c>
      <c r="E515" s="9" t="str">
        <f>VLOOKUP(C515,'[1]2023年鄱阳县重点山塘三大责任人'!$B:$E,4,0)</f>
        <v>珠湖乡铺田村铺田</v>
      </c>
      <c r="F515" s="9" t="str">
        <f>VLOOKUP(C515,'[1]2023年鄱阳县重点山塘三大责任人'!$B:$L,11,0)</f>
        <v>芦付水13879380285</v>
      </c>
      <c r="G515" s="9" t="str">
        <f>VLOOKUP(C515,'[1]2023年鄱阳县重点山塘三大责任人'!$B:$N,13,0)</f>
        <v>李海龙13707935026</v>
      </c>
      <c r="H515" s="9" t="str">
        <f>VLOOKUP(C515,'[1]2023年鄱阳县重点山塘三大责任人'!$B:$M,12,0)</f>
        <v>李并良18270352007</v>
      </c>
      <c r="I515" s="9"/>
    </row>
    <row r="516" s="1" customFormat="1" ht="24" customHeight="1" spans="1:9">
      <c r="A516" s="8">
        <v>521</v>
      </c>
      <c r="B516" s="8">
        <v>2178</v>
      </c>
      <c r="C516" s="9" t="s">
        <v>3629</v>
      </c>
      <c r="D516" s="9">
        <v>5.46</v>
      </c>
      <c r="E516" s="9" t="str">
        <f>VLOOKUP(C516,'[1]2023年鄱阳县重点山塘三大责任人'!$B:$E,4,0)</f>
        <v>珠湖乡群众高家</v>
      </c>
      <c r="F516" s="9" t="str">
        <f>VLOOKUP(C516,'[1]2023年鄱阳县重点山塘三大责任人'!$B:$L,11,0)</f>
        <v>张海文15870955026</v>
      </c>
      <c r="G516" s="9" t="str">
        <f>VLOOKUP(C516,'[1]2023年鄱阳县重点山塘三大责任人'!$B:$N,13,0)</f>
        <v>李海龙13707935026</v>
      </c>
      <c r="H516" s="9" t="str">
        <f>VLOOKUP(C516,'[1]2023年鄱阳县重点山塘三大责任人'!$B:$M,12,0)</f>
        <v>高四清13979314086</v>
      </c>
      <c r="I516" s="9"/>
    </row>
    <row r="517" s="1" customFormat="1" ht="24" customHeight="1" spans="1:9">
      <c r="A517" s="8">
        <v>522</v>
      </c>
      <c r="B517" s="8">
        <v>2174</v>
      </c>
      <c r="C517" s="9" t="s">
        <v>3630</v>
      </c>
      <c r="D517" s="9">
        <v>9.36</v>
      </c>
      <c r="E517" s="9" t="str">
        <f>VLOOKUP(C517,'[1]2023年鄱阳县重点山塘三大责任人'!$B:$E,4,0)</f>
        <v>珠湖乡群众老屋</v>
      </c>
      <c r="F517" s="9" t="str">
        <f>VLOOKUP(C517,'[1]2023年鄱阳县重点山塘三大责任人'!$B:$L,11,0)</f>
        <v>张海文15870955026</v>
      </c>
      <c r="G517" s="9" t="str">
        <f>VLOOKUP(C517,'[1]2023年鄱阳县重点山塘三大责任人'!$B:$N,13,0)</f>
        <v>李海龙13707935026</v>
      </c>
      <c r="H517" s="9" t="str">
        <f>VLOOKUP(C517,'[1]2023年鄱阳县重点山塘三大责任人'!$B:$M,12,0)</f>
        <v>高四清13979314086</v>
      </c>
      <c r="I517" s="9"/>
    </row>
    <row r="518" s="1" customFormat="1" ht="24" customHeight="1" spans="1:9">
      <c r="A518" s="8">
        <v>523</v>
      </c>
      <c r="B518" s="8">
        <v>2177</v>
      </c>
      <c r="C518" s="9" t="s">
        <v>3631</v>
      </c>
      <c r="D518" s="9">
        <v>6.24</v>
      </c>
      <c r="E518" s="9" t="str">
        <f>VLOOKUP(C518,'[1]2023年鄱阳县重点山塘三大责任人'!$B:$E,4,0)</f>
        <v>珠湖乡群众沈埠</v>
      </c>
      <c r="F518" s="9" t="str">
        <f>VLOOKUP(C518,'[1]2023年鄱阳县重点山塘三大责任人'!$B:$L,11,0)</f>
        <v>张海文15870955026</v>
      </c>
      <c r="G518" s="9" t="str">
        <f>VLOOKUP(C518,'[1]2023年鄱阳县重点山塘三大责任人'!$B:$N,13,0)</f>
        <v>李海龙13707935026</v>
      </c>
      <c r="H518" s="9" t="str">
        <f>VLOOKUP(C518,'[1]2023年鄱阳县重点山塘三大责任人'!$B:$M,12,0)</f>
        <v>高四清13979314086</v>
      </c>
      <c r="I518" s="9"/>
    </row>
    <row r="519" s="1" customFormat="1" ht="24" customHeight="1" spans="1:9">
      <c r="A519" s="8">
        <v>524</v>
      </c>
      <c r="B519" s="8">
        <v>2169</v>
      </c>
      <c r="C519" s="9" t="s">
        <v>3632</v>
      </c>
      <c r="D519" s="9">
        <v>6.91</v>
      </c>
      <c r="E519" s="9" t="str">
        <f>VLOOKUP(C519,'[1]2023年鄱阳县重点山塘三大责任人'!$B:$E,4,0)</f>
        <v>珠湖乡群众新屋</v>
      </c>
      <c r="F519" s="9" t="str">
        <f>VLOOKUP(C519,'[1]2023年鄱阳县重点山塘三大责任人'!$B:$L,11,0)</f>
        <v>张海文15870955026</v>
      </c>
      <c r="G519" s="9" t="str">
        <f>VLOOKUP(C519,'[1]2023年鄱阳县重点山塘三大责任人'!$B:$N,13,0)</f>
        <v>李海龙13707935026</v>
      </c>
      <c r="H519" s="9" t="str">
        <f>VLOOKUP(C519,'[1]2023年鄱阳县重点山塘三大责任人'!$B:$M,12,0)</f>
        <v>高四清13979314086</v>
      </c>
      <c r="I519" s="9"/>
    </row>
    <row r="520" s="1" customFormat="1" ht="24" customHeight="1" spans="1:9">
      <c r="A520" s="8">
        <v>525</v>
      </c>
      <c r="B520" s="8">
        <v>2172</v>
      </c>
      <c r="C520" s="9" t="s">
        <v>3633</v>
      </c>
      <c r="D520" s="9">
        <v>6.48</v>
      </c>
      <c r="E520" s="9" t="str">
        <f>VLOOKUP(C520,'[1]2023年鄱阳县重点山塘三大责任人'!$B:$E,4,0)</f>
        <v>珠湖乡群众新屋</v>
      </c>
      <c r="F520" s="9" t="str">
        <f>VLOOKUP(C520,'[1]2023年鄱阳县重点山塘三大责任人'!$B:$L,11,0)</f>
        <v>张海文15870955026</v>
      </c>
      <c r="G520" s="9" t="str">
        <f>VLOOKUP(C520,'[1]2023年鄱阳县重点山塘三大责任人'!$B:$N,13,0)</f>
        <v>李海龙13707935026</v>
      </c>
      <c r="H520" s="9" t="str">
        <f>VLOOKUP(C520,'[1]2023年鄱阳县重点山塘三大责任人'!$B:$M,12,0)</f>
        <v>高四清13979314086</v>
      </c>
      <c r="I520" s="9"/>
    </row>
    <row r="521" s="1" customFormat="1" ht="24" customHeight="1" spans="1:9">
      <c r="A521" s="8">
        <v>526</v>
      </c>
      <c r="B521" s="8">
        <v>2175</v>
      </c>
      <c r="C521" s="9" t="s">
        <v>3634</v>
      </c>
      <c r="D521" s="9">
        <v>8.36</v>
      </c>
      <c r="E521" s="9" t="str">
        <f>VLOOKUP(C521,'[1]2023年鄱阳县重点山塘三大责任人'!$B:$E,4,0)</f>
        <v>珠湖乡群众杨胜桥</v>
      </c>
      <c r="F521" s="9" t="str">
        <f>VLOOKUP(C521,'[1]2023年鄱阳县重点山塘三大责任人'!$B:$L,11,0)</f>
        <v>张海文15870955026</v>
      </c>
      <c r="G521" s="9" t="str">
        <f>VLOOKUP(C521,'[1]2023年鄱阳县重点山塘三大责任人'!$B:$N,13,0)</f>
        <v>李海龙13707935026</v>
      </c>
      <c r="H521" s="9" t="str">
        <f>VLOOKUP(C521,'[1]2023年鄱阳县重点山塘三大责任人'!$B:$M,12,0)</f>
        <v>高四清13979314086</v>
      </c>
      <c r="I521" s="9"/>
    </row>
    <row r="522" s="1" customFormat="1" ht="24" customHeight="1" spans="1:9">
      <c r="A522" s="8">
        <v>527</v>
      </c>
      <c r="B522" s="8">
        <v>2184</v>
      </c>
      <c r="C522" s="9" t="s">
        <v>3635</v>
      </c>
      <c r="D522" s="9">
        <v>6.3</v>
      </c>
      <c r="E522" s="9" t="str">
        <f>VLOOKUP(C522,'[1]2023年鄱阳县重点山塘三大责任人'!$B:$E,4,0)</f>
        <v>珠湖乡群众朱家</v>
      </c>
      <c r="F522" s="9" t="str">
        <f>VLOOKUP(C522,'[1]2023年鄱阳县重点山塘三大责任人'!$B:$L,11,0)</f>
        <v>张海文15870955026</v>
      </c>
      <c r="G522" s="9" t="str">
        <f>VLOOKUP(C522,'[1]2023年鄱阳县重点山塘三大责任人'!$B:$N,13,0)</f>
        <v>李海龙13707935026</v>
      </c>
      <c r="H522" s="9" t="str">
        <f>VLOOKUP(C522,'[1]2023年鄱阳县重点山塘三大责任人'!$B:$M,12,0)</f>
        <v>高四清13979314086</v>
      </c>
      <c r="I522" s="9"/>
    </row>
    <row r="523" s="1" customFormat="1" ht="24" customHeight="1" spans="1:9">
      <c r="A523" s="8">
        <v>528</v>
      </c>
      <c r="B523" s="8">
        <v>2195</v>
      </c>
      <c r="C523" s="9" t="s">
        <v>3636</v>
      </c>
      <c r="D523" s="9">
        <v>5.49</v>
      </c>
      <c r="E523" s="9" t="str">
        <f>VLOOKUP(C523,'[1]2023年鄱阳县重点山塘三大责任人'!$B:$E,4,0)</f>
        <v>珠湖乡三门石家</v>
      </c>
      <c r="F523" s="9" t="str">
        <f>VLOOKUP(C523,'[1]2023年鄱阳县重点山塘三大责任人'!$B:$L,11,0)</f>
        <v>吴国华13767329736</v>
      </c>
      <c r="G523" s="9" t="str">
        <f>VLOOKUP(C523,'[1]2023年鄱阳县重点山塘三大责任人'!$B:$N,13,0)</f>
        <v>李海龙13707935026</v>
      </c>
      <c r="H523" s="9" t="str">
        <f>VLOOKUP(C523,'[1]2023年鄱阳县重点山塘三大责任人'!$B:$M,12,0)</f>
        <v>李建红13755397169</v>
      </c>
      <c r="I523" s="9"/>
    </row>
    <row r="524" s="1" customFormat="1" ht="24" customHeight="1" spans="1:9">
      <c r="A524" s="8">
        <v>529</v>
      </c>
      <c r="B524" s="8">
        <v>2201</v>
      </c>
      <c r="C524" s="9" t="s">
        <v>3637</v>
      </c>
      <c r="D524" s="9">
        <v>5.82</v>
      </c>
      <c r="E524" s="9" t="str">
        <f>VLOOKUP(C524,'[1]2023年鄱阳县重点山塘三大责任人'!$B:$E,4,0)</f>
        <v>珠湖乡三门石家</v>
      </c>
      <c r="F524" s="9" t="str">
        <f>VLOOKUP(C524,'[1]2023年鄱阳县重点山塘三大责任人'!$B:$L,11,0)</f>
        <v>吴国华13767329736</v>
      </c>
      <c r="G524" s="9" t="str">
        <f>VLOOKUP(C524,'[1]2023年鄱阳县重点山塘三大责任人'!$B:$N,13,0)</f>
        <v>李海龙13707935026</v>
      </c>
      <c r="H524" s="9" t="str">
        <f>VLOOKUP(C524,'[1]2023年鄱阳县重点山塘三大责任人'!$B:$M,12,0)</f>
        <v>李建红13755397169</v>
      </c>
      <c r="I524" s="9"/>
    </row>
    <row r="525" s="1" customFormat="1" ht="24" customHeight="1" spans="1:9">
      <c r="A525" s="8">
        <v>530</v>
      </c>
      <c r="B525" s="8">
        <v>2220</v>
      </c>
      <c r="C525" s="9" t="s">
        <v>3638</v>
      </c>
      <c r="D525" s="9">
        <v>5.62</v>
      </c>
      <c r="E525" s="9" t="str">
        <f>VLOOKUP(C525,'[1]2023年鄱阳县重点山塘三大责任人'!$B:$E,4,0)</f>
        <v>珠湖乡周家门巷口</v>
      </c>
      <c r="F525" s="9" t="str">
        <f>VLOOKUP(C525,'[1]2023年鄱阳县重点山塘三大责任人'!$B:$L,11,0)</f>
        <v>王建发15219302360</v>
      </c>
      <c r="G525" s="9" t="str">
        <f>VLOOKUP(C525,'[1]2023年鄱阳县重点山塘三大责任人'!$B:$N,13,0)</f>
        <v>李海龙13707935026</v>
      </c>
      <c r="H525" s="9" t="str">
        <f>VLOOKUP(C525,'[1]2023年鄱阳县重点山塘三大责任人'!$B:$M,12,0)</f>
        <v>周文13767301900</v>
      </c>
      <c r="I525" s="9"/>
    </row>
    <row r="526" s="1" customFormat="1" ht="24" customHeight="1" spans="1:9">
      <c r="A526" s="8">
        <v>531</v>
      </c>
      <c r="B526" s="8">
        <v>2219</v>
      </c>
      <c r="C526" s="9" t="s">
        <v>3632</v>
      </c>
      <c r="D526" s="9">
        <v>5.81</v>
      </c>
      <c r="E526" s="9" t="str">
        <f>VLOOKUP(C526,'[1]2023年鄱阳县重点山塘三大责任人'!$B:$E,4,0)</f>
        <v>珠湖乡群众新屋</v>
      </c>
      <c r="F526" s="9" t="str">
        <f>VLOOKUP(C526,'[1]2023年鄱阳县重点山塘三大责任人'!$B:$L,11,0)</f>
        <v>张海文15870955026</v>
      </c>
      <c r="G526" s="9" t="str">
        <f>VLOOKUP(C526,'[1]2023年鄱阳县重点山塘三大责任人'!$B:$N,13,0)</f>
        <v>李海龙13707935026</v>
      </c>
      <c r="H526" s="9" t="str">
        <f>VLOOKUP(C526,'[1]2023年鄱阳县重点山塘三大责任人'!$B:$M,12,0)</f>
        <v>高四清13979314086</v>
      </c>
      <c r="I526" s="9"/>
    </row>
    <row r="527" s="1" customFormat="1" ht="24" customHeight="1" spans="1:9">
      <c r="A527" s="8">
        <v>532</v>
      </c>
      <c r="B527" s="8">
        <v>2221</v>
      </c>
      <c r="C527" s="9" t="s">
        <v>3639</v>
      </c>
      <c r="D527" s="9">
        <v>5.62</v>
      </c>
      <c r="E527" s="9" t="str">
        <f>VLOOKUP(C527,'[1]2023年鄱阳县重点山塘三大责任人'!$B:$E,4,0)</f>
        <v>珠湖乡周家周家村</v>
      </c>
      <c r="F527" s="9" t="str">
        <f>VLOOKUP(C527,'[1]2023年鄱阳县重点山塘三大责任人'!$B:$L,11,0)</f>
        <v>王建发15279302360</v>
      </c>
      <c r="G527" s="9" t="str">
        <f>VLOOKUP(C527,'[1]2023年鄱阳县重点山塘三大责任人'!$B:$N,13,0)</f>
        <v>李海龙13707935026</v>
      </c>
      <c r="H527" s="9" t="str">
        <f>VLOOKUP(C527,'[1]2023年鄱阳县重点山塘三大责任人'!$B:$M,12,0)</f>
        <v>周文13767301900</v>
      </c>
      <c r="I527" s="9"/>
    </row>
  </sheetData>
  <autoFilter ref="A3:I527">
    <extLst/>
  </autoFilter>
  <mergeCells count="1">
    <mergeCell ref="A2:I2"/>
  </mergeCells>
  <printOptions horizontalCentered="1"/>
  <pageMargins left="0.314583333333333" right="0.156944444444444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2023年水库安全度汛责任人名单</vt:lpstr>
      <vt:lpstr>2023年圩堤四个责任人名单</vt:lpstr>
      <vt:lpstr>2023年重点山塘三个责任人名单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约礼</cp:lastModifiedBy>
  <dcterms:created xsi:type="dcterms:W3CDTF">2018-05-14T09:39:00Z</dcterms:created>
  <cp:lastPrinted>2019-04-03T13:32:00Z</cp:lastPrinted>
  <dcterms:modified xsi:type="dcterms:W3CDTF">2023-04-07T06:51:25Z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D684D82F725143A1ABAA95A4322EE741</vt:lpwstr>
  </property>
</Properties>
</file>