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675"/>
  </bookViews>
  <sheets>
    <sheet name="Sheet1 (2)" sheetId="2" r:id="rId1"/>
  </sheets>
  <definedNames>
    <definedName name="_xlnm._FilterDatabase" localSheetId="0" hidden="1">'Sheet1 (2)'!$A$7:$X$587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<sst xmlns="http://schemas.openxmlformats.org/spreadsheetml/2006/main" count="9887" uniqueCount="2830">
  <si>
    <t>鄱阳县2023年巩固脱贫攻坚成果和乡村振兴有效衔接年度项目计划完成情况</t>
  </si>
  <si>
    <t>单位：万元</t>
  </si>
  <si>
    <t>序号</t>
  </si>
  <si>
    <t>项目类别</t>
  </si>
  <si>
    <t>项目名称</t>
  </si>
  <si>
    <t>建设性质</t>
  </si>
  <si>
    <t>实施地点</t>
  </si>
  <si>
    <t>资金规模</t>
  </si>
  <si>
    <t>筹资方式</t>
  </si>
  <si>
    <t>建设内容及规模</t>
  </si>
  <si>
    <t>绩效目标</t>
  </si>
  <si>
    <t>责任单位</t>
  </si>
  <si>
    <t>后续管护责任</t>
  </si>
  <si>
    <t>项目建设进度</t>
  </si>
  <si>
    <t>拨付资金</t>
  </si>
  <si>
    <t>绩效目标及联农带农实现情况</t>
  </si>
  <si>
    <t>补助标准</t>
  </si>
  <si>
    <t>时间进度</t>
  </si>
  <si>
    <t>项目效益（群众参与及带贫减贫机制）</t>
  </si>
  <si>
    <t>受益对象</t>
  </si>
  <si>
    <t>受益对象满意度</t>
  </si>
  <si>
    <t>产出指标</t>
  </si>
  <si>
    <t>总户数</t>
  </si>
  <si>
    <t>总人数</t>
  </si>
  <si>
    <t>其中</t>
  </si>
  <si>
    <t>脱贫户数</t>
  </si>
  <si>
    <t>脱贫人数</t>
  </si>
  <si>
    <t>主管部门</t>
  </si>
  <si>
    <t>乡镇</t>
  </si>
  <si>
    <t>村委会</t>
  </si>
  <si>
    <t>合计</t>
  </si>
  <si>
    <t>巩固三保障成果</t>
  </si>
  <si>
    <t>雨露计划职业教育培训</t>
  </si>
  <si>
    <t>新建</t>
  </si>
  <si>
    <t>涉农整合资金</t>
  </si>
  <si>
    <t>对脱贫户子女接受职业教育培训进行补贴</t>
  </si>
  <si>
    <t>1486万元/处</t>
  </si>
  <si>
    <t>2023年1月-12月</t>
  </si>
  <si>
    <t>95%以上</t>
  </si>
  <si>
    <t>县乡村振兴局</t>
  </si>
  <si>
    <t>全县各乡镇</t>
  </si>
  <si>
    <t>全县各村委会</t>
  </si>
  <si>
    <t>已竣工</t>
  </si>
  <si>
    <t>已全部实现</t>
  </si>
  <si>
    <t>跨省就业一次性交通补贴</t>
  </si>
  <si>
    <t>促进脱贫劳动力（含检测对象）跨省务工，发放一次性交通补贴18000人。</t>
  </si>
  <si>
    <t>1200万元/处</t>
  </si>
  <si>
    <t>促进3万脱贫劳动力（含检测对象）跨省就业，人均增收500元</t>
  </si>
  <si>
    <t>县就业创业服务中心</t>
  </si>
  <si>
    <t>各乡镇、街道、农科所</t>
  </si>
  <si>
    <t>农业生产发展</t>
  </si>
  <si>
    <t>鄱阳县富杨种养殖专业合作社农产品加工</t>
  </si>
  <si>
    <t>昌洲乡北富村</t>
  </si>
  <si>
    <t>厂房600平方米、清洗机1台、分离机1台、超细分离机1台、除砂器1台、浓缩机1台、真空脱水机1台</t>
  </si>
  <si>
    <t>25万元/处</t>
  </si>
  <si>
    <t>通过项目实施带动村集体经济年均收入增长0.75万元以上，带动32户107人就业，户均增收3500元，其中脱贫户15户58人</t>
  </si>
  <si>
    <t>县农村农村局</t>
  </si>
  <si>
    <t>昌洲乡</t>
  </si>
  <si>
    <t>北富村</t>
  </si>
  <si>
    <t>北富村委会购置农机</t>
  </si>
  <si>
    <t>拖拉机1台、收割机1台、插秧机1台</t>
  </si>
  <si>
    <t>40万元/处</t>
  </si>
  <si>
    <t>通过项目实施带动村集体经济年均收入增长1.2万元以上，带动70户190人就业，户均增收3500元，其中脱贫户30户90人</t>
  </si>
  <si>
    <t>永平村委会购置农机</t>
  </si>
  <si>
    <t>昌洲乡永平村</t>
  </si>
  <si>
    <t>通过项目实施带动村集体经济年均收入增长1.2万元以上，带动72户195人就业，户均增收3500元，其中脱贫户29户85人</t>
  </si>
  <si>
    <t>永平村</t>
  </si>
  <si>
    <t>其林村委会购置农机</t>
  </si>
  <si>
    <t>昌洲乡其林村</t>
  </si>
  <si>
    <t>通过项目实施带动村集体经济年均收入增长1.2万元以上，带动68户185人就业，户均增收3500元，其中脱贫户31户92人</t>
  </si>
  <si>
    <t>其林村</t>
  </si>
  <si>
    <t>鄱阳县慕耕农业开发有限公司农业综合种养基地配套设施</t>
  </si>
  <si>
    <t>高家岭镇官庄村</t>
  </si>
  <si>
    <t>250亩茶园灌溉设施、200米深水井6口</t>
  </si>
  <si>
    <t>26万元/处</t>
  </si>
  <si>
    <t>通过项目实施带动村集体经济年均收入增长1.26万元以上，带动16户48人就业，户均增收3500元，其中脱贫户4户15人</t>
  </si>
  <si>
    <t>高家岭镇</t>
  </si>
  <si>
    <t>官庄村</t>
  </si>
  <si>
    <t>鄱阳县祥麟食品有限公司黑芝麻种植及加工</t>
  </si>
  <si>
    <t>黑芝麻叶预制菜生产线1条、黑芝麻油加工设备一套、黑芝麻冷链保鲜库800立方米、生产车间温度调节设备2台</t>
  </si>
  <si>
    <t>120万元/处</t>
  </si>
  <si>
    <t>通过项目实施带动村集体经济年均收入增长3.6万元以上，带动29户105人就业，户均增收3500元，其中脱贫户10户54人</t>
  </si>
  <si>
    <t>鄱阳县金芳农业开发有限公司果园基础设施建设</t>
  </si>
  <si>
    <t>高家岭镇大塘村</t>
  </si>
  <si>
    <t>储水塔一个，深水井一口，滴灌一套</t>
  </si>
  <si>
    <t>9万元/处</t>
  </si>
  <si>
    <t>通过项目实施带动村集体经济年均收入增长0.27万元以上，带动4户14人就业，户均增收3500元，其中脱贫户1户4人</t>
  </si>
  <si>
    <t>大塘村</t>
  </si>
  <si>
    <t>鄱阳县文平柚子园果园基础设施建设</t>
  </si>
  <si>
    <t>购置购桔子苗3000棵、脐橙苗2600棵，85亩灌溉设施一套、深水井一口、蓄水池（260立方）</t>
  </si>
  <si>
    <t>通过项目实施带动村集体经济年均收入增长0.27万元以上，带动5户16人就业，户均增收3500元，其中脱贫户1户4人</t>
  </si>
  <si>
    <t>鄱阳县美玲果业家庭农场果园基础设施建设</t>
  </si>
  <si>
    <t>高家岭镇龙岭村</t>
  </si>
  <si>
    <t>80亩葡萄生产基地灌溉系统，补光灯（320盏）遮阳网（10000平方）</t>
  </si>
  <si>
    <t>7万元/处</t>
  </si>
  <si>
    <t>通过项目实施带动村集体经济年均收入增长0.21万元以上，带动8户22人就业，户均增收3500元，其中脱贫户2户7人</t>
  </si>
  <si>
    <t>龙岭村</t>
  </si>
  <si>
    <t>鄱阳县滨水一方种养专业合作社果园基础设施建设</t>
  </si>
  <si>
    <t>高家岭镇滨田村</t>
  </si>
  <si>
    <t>230亩灌溉设施</t>
  </si>
  <si>
    <t>18万元/处</t>
  </si>
  <si>
    <t>通过项目实施带动村集体经济年均收入增长0.36万元以上，带动6户26人就业，户均增收3500元，其中脱贫户2户7人</t>
  </si>
  <si>
    <t>滨田村</t>
  </si>
  <si>
    <t>鄱阳县高家岭鄱美哒农庄休闲农业基地建设项目</t>
  </si>
  <si>
    <t>高家岭镇韩山村</t>
  </si>
  <si>
    <t>仓储房600平米、600亩水利灌溉设施</t>
  </si>
  <si>
    <t>48万元/处</t>
  </si>
  <si>
    <t>通过项目实施带动村集体经济年均收入增长1.5万元以上，带动35户110人就业，户均增收3500元，其中脱贫户10户30人</t>
  </si>
  <si>
    <t>韩山村</t>
  </si>
  <si>
    <t>鄱阳县古县渡镇晓刚茶叶基地茶叶种植及加工</t>
  </si>
  <si>
    <t>古县渡镇南坂村</t>
  </si>
  <si>
    <r>
      <rPr>
        <sz val="9"/>
        <rFont val="仿宋_GB2312"/>
        <charset val="134"/>
      </rPr>
      <t>建设120m</t>
    </r>
    <r>
      <rPr>
        <sz val="9"/>
        <rFont val="宋体"/>
        <charset val="134"/>
      </rPr>
      <t>³</t>
    </r>
    <r>
      <rPr>
        <sz val="9"/>
        <rFont val="仿宋_GB2312"/>
        <charset val="134"/>
      </rPr>
      <t>机械冷库1座、4台炒茶机；2台烘干机；一台风选机；一台气化炉；一台震动槽</t>
    </r>
  </si>
  <si>
    <t>15万元/处</t>
  </si>
  <si>
    <t>通过项目实施带动村集体经济年均收入增长0.45万元以上，带动8户30人就业，户均增收3500元，其中脱贫户2户7人</t>
  </si>
  <si>
    <t>古县渡镇</t>
  </si>
  <si>
    <t>南坂村</t>
  </si>
  <si>
    <t>江西世锦生态农业有限公司茶叶种植基地建设</t>
  </si>
  <si>
    <t>520亩灌溉设施</t>
  </si>
  <si>
    <t>27万元/处</t>
  </si>
  <si>
    <t>通过项目实施带动村集体经济年均收入增长0.81万元以上，带动14户47人就业，户均增收3500元，其中脱贫户3户11人</t>
  </si>
  <si>
    <t>江西省泷华健康农业发展有限公司雷竹种植基地建设</t>
  </si>
  <si>
    <t>古县渡镇建桥村</t>
  </si>
  <si>
    <t>提灌站两座、蓄水池1200立方米、电线杆40根、灌溉管道2000米等</t>
  </si>
  <si>
    <t>98万元/处</t>
  </si>
  <si>
    <t>通过项目实施带动村集体经济年均收入增长1.23万元以上，带动23户91人就业，户均增收3500元，其中脱贫户8户25人</t>
  </si>
  <si>
    <t>建桥村</t>
  </si>
  <si>
    <t>鄱阳县森鑫茶叶种植专业合作社茶叶种植</t>
  </si>
  <si>
    <t>侯家岗乡狮子门村</t>
  </si>
  <si>
    <t>喷灌设备（400亩）</t>
  </si>
  <si>
    <t>20万元/处</t>
  </si>
  <si>
    <t>通过项目实施带动村集体经济年均收入增长0.6万元以上，带动16户37人就业，户均增收3500元，其中脱贫户9户28人</t>
  </si>
  <si>
    <t>侯家岗乡</t>
  </si>
  <si>
    <t>狮子门村</t>
  </si>
  <si>
    <t>鄱阳县水清湾农林开发有限公司中药材、茶叶深加工</t>
  </si>
  <si>
    <t>黄精加工设备一套、600亩茶叶喷灌设备、灵芝大棚15亩、钢架厂房400平米（中药材深加工）</t>
  </si>
  <si>
    <t>通过项目实施带动村集体经济年均收入增长3.6万元以上，带动50户138人就业，户均增收3500元，其中脱贫户20户63人</t>
  </si>
  <si>
    <t>鄱阳县狮子门北瓜种养殖专业合作社中药材（岗梅、黄精）</t>
  </si>
  <si>
    <t>1200亩喷灌设备</t>
  </si>
  <si>
    <t>24万元/处</t>
  </si>
  <si>
    <t>通过项目实施带动村集体经济年均收入增长0.72万元以上，带动16户33人就业，户均增收3500元，其中脱贫户8户21人</t>
  </si>
  <si>
    <t>江西吉瑞农业开发有限公司中药材基地</t>
  </si>
  <si>
    <t>侯家岗乡陈岭村</t>
  </si>
  <si>
    <t>300米深井2口，喷灌设备210亩</t>
  </si>
  <si>
    <t>通过项目实施带动村集体经济年均收入增长0.45万元以上，带动15户38人就业，户均增收3500元，其中脱贫户5户13人</t>
  </si>
  <si>
    <t>陈岭村</t>
  </si>
  <si>
    <t>鄱阳县周木华欣农家庭农场中药材</t>
  </si>
  <si>
    <t>侯家岗乡船湾村</t>
  </si>
  <si>
    <t>喷灌设备400亩</t>
  </si>
  <si>
    <t>19万元/处</t>
  </si>
  <si>
    <t>通过项目实施带动村集体经济年均收入增长0.57万元以上，带动18户35人就业，户均增收3500元，其中脱贫户5户18人</t>
  </si>
  <si>
    <t>船湾村</t>
  </si>
  <si>
    <t>鄱阳县永阳专业合作社茶叶种植</t>
  </si>
  <si>
    <t>侯家岗乡永丰村</t>
  </si>
  <si>
    <t>炒茶机1台、喷灌设施180亩</t>
  </si>
  <si>
    <t>通过项目实施带动村集体经济年均收入增长0.45万元以上，带动10户42人就业，户均增收3500元，其中脱贫户6户20人</t>
  </si>
  <si>
    <t>永丰村</t>
  </si>
  <si>
    <t>鄱阳县程冬枝家庭农场水果种植</t>
  </si>
  <si>
    <t>水泥网架7500根、喷灌设备一套、挡水坝630立方米</t>
  </si>
  <si>
    <t>12万元/处</t>
  </si>
  <si>
    <t>通过项目实施带动村集体经济年均收入增长0.36万元以上，带动15户32人就业，户均增收3500元，其中脱贫户6户14人</t>
  </si>
  <si>
    <t>鄱阳县船湾种养专业合作社水果种植</t>
  </si>
  <si>
    <t>钢架大棚21400平米、滴灌设备一套、防草布380捆</t>
  </si>
  <si>
    <t>21万元/处</t>
  </si>
  <si>
    <t>通过项目实施带动村集体经济年均收入增长0.63万元以上，带动30户92人就业，户均增收3500元，其中脱贫户15户42人</t>
  </si>
  <si>
    <t>鄱阳县侯家岗军华家庭农场新建羊舍</t>
  </si>
  <si>
    <t>侯家岗乡太平坦村</t>
  </si>
  <si>
    <t>新建羊舍1440平米</t>
  </si>
  <si>
    <t>45万元/处</t>
  </si>
  <si>
    <t>通过项目实施带动村集体经济年均收入增长1.35万元以上，带动30户120人就业，户均增收3500元，其中脱贫户20户24人</t>
  </si>
  <si>
    <t>太平坦村</t>
  </si>
  <si>
    <t>鄱阳县金保家庭农场茶叶种植</t>
  </si>
  <si>
    <t>300米深水井2口，喷灌设施（600亩）</t>
  </si>
  <si>
    <t>30万元/处</t>
  </si>
  <si>
    <t>通过项目实施带动村集体经济年均收入增长0.9万元以上，带动20户39人就业，户均增收3500元，其中脱贫户6户17人</t>
  </si>
  <si>
    <t>鄱阳县上玄谷种养专业合作社油茶种植</t>
  </si>
  <si>
    <t>侯家岗乡新岗村</t>
  </si>
  <si>
    <t>60亩喷灌设备、大型蓄水池2座、增压泵2台</t>
  </si>
  <si>
    <t>通过项目实施带动村集体经济年均收入增长0.21万元以上，带动10户23人就业，户均增收3500元，其中脱贫户6户13人</t>
  </si>
  <si>
    <t>新岗村</t>
  </si>
  <si>
    <t>鄱阳县凰岗镇中新村股份经济合作社年存栏200羽鸵鸟养殖场、机械冷库</t>
  </si>
  <si>
    <t>凰岗镇中新村</t>
  </si>
  <si>
    <t>新建35平方米屠宰房、钢管防护及其他配套设施、新增饲料粉碎机2台、真空包装机1台</t>
  </si>
  <si>
    <t>32万元/处</t>
  </si>
  <si>
    <t>通过项目实施带动村集体经济年均收入增长0.96万元以上，带动40户109人就业，户均增收3500元，其中脱贫户12户36人</t>
  </si>
  <si>
    <t>凰岗镇</t>
  </si>
  <si>
    <t>中新村</t>
  </si>
  <si>
    <t>鄱阳县兄弟家庭农场种养殖基地建设</t>
  </si>
  <si>
    <t>凰岗镇观前村</t>
  </si>
  <si>
    <t>220亩灌溉设施、水肥一体化设施、1200平方米畜禽栏舍设施、220立方米气调库</t>
  </si>
  <si>
    <t>43万元/处</t>
  </si>
  <si>
    <t>通过项目实施带动村集体经济年均收入增长1.8万元以上，带动33户80人就业，户均增收3500元，其中脱贫户12户35人</t>
  </si>
  <si>
    <t>观前村</t>
  </si>
  <si>
    <t>江西和泽生物科技园有限公司农业种养殖基地建设</t>
  </si>
  <si>
    <t>凰岗镇石家村</t>
  </si>
  <si>
    <t>连栋钢架大棚12亩、200亩灌溉设施、中药材初加工厂房1000平米、200立方米冷库</t>
  </si>
  <si>
    <t>通过项目实施带动村集体经济年均收入增长2.94万元以上，带动30户85人就业，户均增收3500元，其中脱贫户12户36人</t>
  </si>
  <si>
    <t>石家村</t>
  </si>
  <si>
    <t>鄱阳县袁墩农业服务有限公司果蔬基地设施配套建设</t>
  </si>
  <si>
    <t>枧田街乡茅岭村</t>
  </si>
  <si>
    <r>
      <rPr>
        <sz val="9"/>
        <rFont val="仿宋_GB2312"/>
        <charset val="134"/>
      </rPr>
      <t>冷藏保鲜库300m</t>
    </r>
    <r>
      <rPr>
        <sz val="9"/>
        <rFont val="宋体"/>
        <charset val="134"/>
      </rPr>
      <t>³</t>
    </r>
  </si>
  <si>
    <t>通过项目实施带动村集体经济年均收入增长0.45万元以上，带动14户58人就业，户均增收3500元，其中脱贫户3户12人</t>
  </si>
  <si>
    <t>枧田街乡</t>
  </si>
  <si>
    <t>茅岭村</t>
  </si>
  <si>
    <t>鄱阳县袁墩农业服务有限公司育秧中心配套建设</t>
  </si>
  <si>
    <t>育秧崔苗暗化室300立方米、灌溉设施一套</t>
  </si>
  <si>
    <t>10万元/处</t>
  </si>
  <si>
    <t>通过项目实施带动村集体经济年均收入增长0.3万元以上，带动13户56人就业，户均增收3500元，其中脱贫户3户13人</t>
  </si>
  <si>
    <t>鄱阳县志刚蜜蜂种养殖场茭白种植及冷库设备</t>
  </si>
  <si>
    <t>枧田街乡大源村</t>
  </si>
  <si>
    <r>
      <rPr>
        <sz val="9"/>
        <rFont val="仿宋_GB2312"/>
        <charset val="134"/>
      </rPr>
      <t>冷库75m</t>
    </r>
    <r>
      <rPr>
        <sz val="9"/>
        <rFont val="宋体"/>
        <charset val="134"/>
      </rPr>
      <t>³</t>
    </r>
  </si>
  <si>
    <t>4万元/处</t>
  </si>
  <si>
    <t>通过项目实施带动村集体经济年均收入增长0.12万元以上，带动8户22人就业，户均增收3500元，其中脱贫户2户7人</t>
  </si>
  <si>
    <t>大源村</t>
  </si>
  <si>
    <t>鄱阳县富大种养专业合作社茭白种植及冷库设备</t>
  </si>
  <si>
    <r>
      <rPr>
        <sz val="9"/>
        <rFont val="仿宋_GB2312"/>
        <charset val="134"/>
      </rPr>
      <t>冷库44m</t>
    </r>
    <r>
      <rPr>
        <sz val="9"/>
        <rFont val="宋体"/>
        <charset val="134"/>
      </rPr>
      <t>³</t>
    </r>
  </si>
  <si>
    <t>3万元/处</t>
  </si>
  <si>
    <t>通过项目实施带动村集体经济年均收入增长0.09万元以上，带动7户18人就业，户均增收3500元，其中脱贫户1户3人</t>
  </si>
  <si>
    <t>鄱阳县桂美蔬菜种植专业合作社油茶种植</t>
  </si>
  <si>
    <t>金盘岭镇金楼村</t>
  </si>
  <si>
    <t>安装铁丝网2000米、水塔2个、40米深水井2口</t>
  </si>
  <si>
    <t>通过项目实施带动村集体经济年均收入增长0.12万元以上，带动5户19人就业，户均增收3500元，其中脱贫户1户4人</t>
  </si>
  <si>
    <t>金盘岭镇</t>
  </si>
  <si>
    <t>金楼村</t>
  </si>
  <si>
    <t>江西百果农业开发有限公司果园基础设施建设</t>
  </si>
  <si>
    <t>乐丰镇南山村</t>
  </si>
  <si>
    <t>冷链库270立方米、智能大棚35亩</t>
  </si>
  <si>
    <t>112万元/处</t>
  </si>
  <si>
    <t>通过项目实施带动村集体经济年均收入增长3万元以上，带动100户467人就业，户均增收3500元，其中脱贫户5户17人</t>
  </si>
  <si>
    <t>乐丰镇</t>
  </si>
  <si>
    <t>南山村</t>
  </si>
  <si>
    <t>鄱阳县秋硕家庭农场养殖场栏舍改造及基础设施建设</t>
  </si>
  <si>
    <t>新增漏粪板2000平方米、排污沟建设600米、子母栏建设350平方米；干粪堆积包装间400平方米、储液池102平方米，机械设备7台</t>
  </si>
  <si>
    <t>160万元/处</t>
  </si>
  <si>
    <t>通过项目实施带动村集体经济年均收入增长4.8万元以上，带动50户170人就业，户均增收3500元，其中脱贫户20户48人</t>
  </si>
  <si>
    <t>鄱阳县总直老兵生态果园果园基地建设</t>
  </si>
  <si>
    <t>乐丰镇桐山村</t>
  </si>
  <si>
    <t>67亩水肥一体设施及8亩红美人连栋大棚建设</t>
  </si>
  <si>
    <t>通过项目实施带动村集体经济年均收入增长0.72万元以上，带动10户30人就业，户均增收3500元，其中脱贫户5户16人</t>
  </si>
  <si>
    <t>桐山村</t>
  </si>
  <si>
    <t>鄱阳县江河生态养殖专业合作社畜禽养殖</t>
  </si>
  <si>
    <t>乐丰镇铁丰村</t>
  </si>
  <si>
    <t>建设鹅棚6个1620平方米</t>
  </si>
  <si>
    <t>8万元/处</t>
  </si>
  <si>
    <t>通过项目实施带动村集体经济年均收入增长0.24万元以上，带动10户26人就业，户均增收3500元，其中脱贫户5户16人</t>
  </si>
  <si>
    <t>铁丰村</t>
  </si>
  <si>
    <t>鄱阳县新兴牧业有限责任公司养殖场栏舍改造</t>
  </si>
  <si>
    <t>4幢（共1300平方）肥猪舍改造保育栏</t>
  </si>
  <si>
    <t>通过项目实施带动村集体经济年均收入增长0.72万元以上，带动7户22人就业，户均增收3500元，其中脱贫户2户7人</t>
  </si>
  <si>
    <t>鄱阳县南木蔬菜种植专业合作社果蔬大棚生产基地建设</t>
  </si>
  <si>
    <t>莲湖乡裕丰村</t>
  </si>
  <si>
    <t>连栋大棚26亩、监控设备1套，物理防虫及杀虫设备1套，深水井2口、旋耕机1台、起垄机1台、蔬菜包装正空机1台</t>
  </si>
  <si>
    <t>92万元/处</t>
  </si>
  <si>
    <t>通过项目实施带动村集体经济年均收入增长2.76万元以上，带动88户246人就业，户均增收3500元，其中脱贫户35户150人</t>
  </si>
  <si>
    <t>莲湖乡</t>
  </si>
  <si>
    <t>裕丰村</t>
  </si>
  <si>
    <t>潘村村股份经济合作社冷链物流及附属房改造建设</t>
  </si>
  <si>
    <t>莲花山乡潘村</t>
  </si>
  <si>
    <t>新建冷库80立方米及附属房</t>
  </si>
  <si>
    <t>通过项目实施带动村集体经济年均收入增长0.24万元以上，带动12户35人就业，户均增收3500元，其中脱贫户7户13人</t>
  </si>
  <si>
    <t>莲花山乡</t>
  </si>
  <si>
    <t>潘村</t>
  </si>
  <si>
    <t>鄱阳县山绿生态农业开发有限公司果蔬基地建设</t>
  </si>
  <si>
    <t>芦田乡大吉村</t>
  </si>
  <si>
    <t>发酵池2个（共800立方）、抗旱井3口、铁丝网500米</t>
  </si>
  <si>
    <t>22万元/处</t>
  </si>
  <si>
    <t>通过项目实施带动村集体经济年均收入增长0.66万元以上，带动7户8人就业，户均增收3500元，其中脱贫户3户3人</t>
  </si>
  <si>
    <t>芦田乡</t>
  </si>
  <si>
    <t>大吉村</t>
  </si>
  <si>
    <t>江西丰溪实业开发有限公司果园基础设施建设</t>
  </si>
  <si>
    <t>芦田乡洪源村</t>
  </si>
  <si>
    <t>110亩灌溉设施、太阳能防虫灯10台</t>
  </si>
  <si>
    <t>通过项目实施带动村集体经济年均收入增长0.21万元以上，带动10户20人就业，户均增收3500元，其中脱贫户2户9人</t>
  </si>
  <si>
    <t>洪源村</t>
  </si>
  <si>
    <t>鄱阳县芦田乡柒彩赣鄱生态农场蔬菜基地建设</t>
  </si>
  <si>
    <t>芦田乡洄源村</t>
  </si>
  <si>
    <t>抗旱井3口、蓄水库维修</t>
  </si>
  <si>
    <t>通过项目实施带动村集体经济年均收入增长0.24万元以上，带动10户16人就业，户均增收3500元，其中脱贫户3户6人</t>
  </si>
  <si>
    <t>洄源村</t>
  </si>
  <si>
    <t>鄱阳县颖泉农业开发有限公司畜禽养殖基地建设</t>
  </si>
  <si>
    <t>芦田乡板桥村</t>
  </si>
  <si>
    <t>2600平方米自动智能化鸡舍改造</t>
  </si>
  <si>
    <t>通过项目实施带动村集体经济年均收入增长1.2万元以上，带动15户45人就业，户均增收3500元，其中脱贫户8户12人</t>
  </si>
  <si>
    <t>板桥村</t>
  </si>
  <si>
    <t>鄱阳县茗鼎综合种植专业合作社喷灌及加工设备</t>
  </si>
  <si>
    <t>鄱阳镇桂中村</t>
  </si>
  <si>
    <t>1013亩茶园喷灌及茶叶加工设备（46台）</t>
  </si>
  <si>
    <t>通过项目实施带动村集体经济年均收入增长3万元以上，带动80户260人就业，户均增收3500元，其中脱贫户36户80人</t>
  </si>
  <si>
    <t>鄱阳镇</t>
  </si>
  <si>
    <t>桂中村</t>
  </si>
  <si>
    <t>鄱阳县道曹陆几岭贡菊种植专业合作社中药材种植与加工</t>
  </si>
  <si>
    <t>鄱阳镇道汊村</t>
  </si>
  <si>
    <t>热风炉6台及配套设施、水泥桩26400根、钢丝网铁丝网6800米</t>
  </si>
  <si>
    <t>38万元/处</t>
  </si>
  <si>
    <t>通过项目实施带动村集体经济年均收入增长1.14万元以上，带动32户80人就业，户均增收3500元，其中脱贫户3户12人</t>
  </si>
  <si>
    <t>道汊村</t>
  </si>
  <si>
    <t>鄱阳县有盛种养专业合作社滴灌</t>
  </si>
  <si>
    <t>滴灌总管18000米，子管17150米及配套设施</t>
  </si>
  <si>
    <t>通过项目实施带动村集体经济年均收入增长0.24万元以上，带动6户14人就业，户均增收3500元，其中脱贫户2户8人</t>
  </si>
  <si>
    <t>鄱阳县鹏翔种养专业合作社大棚蔬菜配套设施建设</t>
  </si>
  <si>
    <t>鄱阳镇任家村</t>
  </si>
  <si>
    <t>蓄水池4个（600立方米）、铁丝网长2000米*高1.8米、水塔1个（64平方米）</t>
  </si>
  <si>
    <t>通过项目实施带动村集体经济年均收入增长0.45万元以上，带动25户68人就业，户均增收3500元，其中脱贫户8户20人</t>
  </si>
  <si>
    <t>任家村</t>
  </si>
  <si>
    <t>鄱阳县岳林种植专业合作社</t>
  </si>
  <si>
    <t>鄱阳镇桂湖村</t>
  </si>
  <si>
    <t>自动投料机5台、水泵5台、监控设备6套、围网2400平方米等</t>
  </si>
  <si>
    <t>通过项目实施带动村集体经济年均收入增长0.6万元以上，带动8户24人就业，户均增收3500元，其中脱贫户6户12人</t>
  </si>
  <si>
    <t>桂湖村</t>
  </si>
  <si>
    <t>鄱阳县和为信茶叶有限公司茶叶加工及喷灌设施建设</t>
  </si>
  <si>
    <t>饶埠镇蔡家村</t>
  </si>
  <si>
    <t>1750平方米烘干和仓储房、冷库280立方米、建设和400亩茶叶基地喷灌设备建设</t>
  </si>
  <si>
    <t>通过项目实施带动村集体经济年均收入增长3万元以上，带动30户120人就业，户均增收3500元，其中脱贫户6户24人</t>
  </si>
  <si>
    <t>饶埠镇</t>
  </si>
  <si>
    <t>蔡家村</t>
  </si>
  <si>
    <t>上饶市致诚实业有限公司马家柚种植基地</t>
  </si>
  <si>
    <t>230亩水肥一体化灌溉</t>
  </si>
  <si>
    <t>13万元/处</t>
  </si>
  <si>
    <t>通过项目实施带动村集体经济年均收入增长0.39万元以上，带动10户20人就业，户均增收3500元，其中脱贫户6户14人</t>
  </si>
  <si>
    <t>江西凤源生态农业开发有限公司蔬菜大棚项目</t>
  </si>
  <si>
    <t>新建冷库720立方米、仓储400平方米</t>
  </si>
  <si>
    <t>通过项目实施带动村集体经济年均收入增长1.44万元以上，带动35户74人就业，户均增收3500元，其中脱贫户13户35人</t>
  </si>
  <si>
    <t>天堂村委会</t>
  </si>
  <si>
    <t>饶埠镇天堂村</t>
  </si>
  <si>
    <t>购买拖拉机2台、打田机2台、插秧机8台</t>
  </si>
  <si>
    <t>80万元/处</t>
  </si>
  <si>
    <t>通过项目实施带动村集体经济年均收入增长1.8万元以上，带动18户42人就业，户均增收3500元，其中脱贫户6户17人</t>
  </si>
  <si>
    <t>天堂村</t>
  </si>
  <si>
    <t>饶埠镇桥南村</t>
  </si>
  <si>
    <t>通过项目实施带动村集体经济年均收入增长1.8万元以上，带动15户36人就业，户均增收3500元，其中脱贫户5户16人</t>
  </si>
  <si>
    <t>桥南村</t>
  </si>
  <si>
    <t>饶埠镇韩湾村</t>
  </si>
  <si>
    <t>通过项目实施带动村集体经济年均收入增长1.8万元以上，带动16户41人就业，户均增收3500元，其中脱贫户6户18人</t>
  </si>
  <si>
    <t>韩湾村</t>
  </si>
  <si>
    <t>江西省扬澜生态农业有限公司罗氏沼虾养殖示范与推广</t>
  </si>
  <si>
    <t>饶埠镇户外村</t>
  </si>
  <si>
    <t>新建钢架大棚45亩（高2.5米、宽58米、长128米）、增氧爆气盘3000套、投喂船40搜、64立方米冷库</t>
  </si>
  <si>
    <t>74万元/处</t>
  </si>
  <si>
    <t>通过项目实施带动村集体经济年均收入增长2.22万元以上，带动22户45人就业，户均增收3500元，其中脱贫户5户15人</t>
  </si>
  <si>
    <t>户外村</t>
  </si>
  <si>
    <t>鄱阳县阳华水产养殖专业合作社南美白对虾养殖基地建设</t>
  </si>
  <si>
    <t>饶丰镇花园村</t>
  </si>
  <si>
    <r>
      <rPr>
        <sz val="9"/>
        <rFont val="仿宋_GB2312"/>
        <charset val="134"/>
      </rPr>
      <t>新建养殖钢架大棚1000</t>
    </r>
    <r>
      <rPr>
        <sz val="9"/>
        <rFont val="宋体"/>
        <charset val="134"/>
      </rPr>
      <t>㎡</t>
    </r>
    <r>
      <rPr>
        <sz val="9"/>
        <rFont val="仿宋_GB2312"/>
        <charset val="134"/>
      </rPr>
      <t>，增氧机8台及配套设备</t>
    </r>
  </si>
  <si>
    <t>通过项目实施带动村集体经济年均收入增长0.6万元以上，带动3户8人就业，户均增收3500元，其中脱贫户2户5人</t>
  </si>
  <si>
    <t>饶丰镇</t>
  </si>
  <si>
    <t>花园村</t>
  </si>
  <si>
    <t>鄱阳县大朋蔬菜冷库及滴灌设施建设</t>
  </si>
  <si>
    <t>饶丰镇汪家圩村</t>
  </si>
  <si>
    <t>新建蔬菜冷库92立方米及40平方米冷库房、深水井3口、50亩滴灌设施、等配套设施</t>
  </si>
  <si>
    <t>通过项目实施带动村集体经济年均收入增长0.45万元以上，带动5户15人就业，户均增收3500元，其中脱贫户1户3人</t>
  </si>
  <si>
    <t>汪家圩村</t>
  </si>
  <si>
    <t>鄱阳县鑫焱农业开发有限公司果蔬基地建设</t>
  </si>
  <si>
    <t>饶州街道金家村</t>
  </si>
  <si>
    <t>新建钢架大棚30亩</t>
  </si>
  <si>
    <t>通过项目实施带动村集体经济年均收入增长0.9万元以上，带动15户60人就业，户均增收3500元，其中脱贫户6户12人</t>
  </si>
  <si>
    <t>饶州街道</t>
  </si>
  <si>
    <t>金家村</t>
  </si>
  <si>
    <t>三庙前大利村股份经济合作社机械设备</t>
  </si>
  <si>
    <t>三庙前乡大利村</t>
  </si>
  <si>
    <t>拖拉机2台、插秧机2台、收割机1台</t>
  </si>
  <si>
    <t>62万元/处</t>
  </si>
  <si>
    <t>通过项目实施带动村集体经济年均收入增长1.86万元以上，带动58户210人就业，户均增收3500元，其中脱贫户20户66人</t>
  </si>
  <si>
    <t>三庙前乡</t>
  </si>
  <si>
    <t>大利村</t>
  </si>
  <si>
    <t>三庙前乡东朋村股份经济合作社插秧机</t>
  </si>
  <si>
    <t>三庙前乡东朋村</t>
  </si>
  <si>
    <t>通过项目实施带动村集体经济年均收入增长1.86万元以上，带动60户230人就业，户均增收3500元，其中脱贫户22户61人</t>
  </si>
  <si>
    <t>东朋村</t>
  </si>
  <si>
    <t>三庙前乡和丰村股份经济合作社机械设备</t>
  </si>
  <si>
    <t>三庙前乡和丰村</t>
  </si>
  <si>
    <t>41万元/处</t>
  </si>
  <si>
    <t>通过项目实施带动村集体经济年均收入增长1.23万元以上，带动50户150人就业，户均增收3500元，其中脱贫户17户70人</t>
  </si>
  <si>
    <t>和丰村</t>
  </si>
  <si>
    <t>三庙前乡吉潭村股份经济合作社机械设备</t>
  </si>
  <si>
    <t>三庙前乡吉潭村</t>
  </si>
  <si>
    <t>通过项目实施带动村集体经济年均收入增长1.86万元以上，带动61户200人就业，户均增收3500元，其中脱贫户20户65人</t>
  </si>
  <si>
    <t>吉潭村</t>
  </si>
  <si>
    <t>三庙前乡永安村股份经济合作社机械设备</t>
  </si>
  <si>
    <t>三庙前乡永安村</t>
  </si>
  <si>
    <t>通过项目实施带动村集体经济年均收入增长1.86万元以上，带动60户203人就业，户均增收3500元，其中脱贫户22户68人</t>
  </si>
  <si>
    <t>永安村</t>
  </si>
  <si>
    <t>三庙前乡永安村股份经济合作社中药材初、深加工厂房建设及设备</t>
  </si>
  <si>
    <t>厂房建设400平方及烘干设备3台</t>
  </si>
  <si>
    <t>通过项目实施带动村集体经济年均收入增长0.96万元以上，带动70户220人就业，户均增收3500元，其中脱贫户20户60人</t>
  </si>
  <si>
    <t>鄱阳县圣民农业科技有限公司育种设施建设</t>
  </si>
  <si>
    <t>石门街镇金亭村</t>
  </si>
  <si>
    <t>2台31吨种子烘干设备、1台20吨烘干设备、生物颗粒炉3台、移动输送机1套、清选机1台；移动刷选机1台、仓库通风设备1套、精选机1台、提升机1台、铲车1台及1200平方厂房</t>
  </si>
  <si>
    <t>通过项目实施带动村集体经济年均收入增长3.06万元以上，带动50户240人就业，户均增收3500元，其中脱贫户8户15人</t>
  </si>
  <si>
    <t>石门街镇</t>
  </si>
  <si>
    <t>金亭村</t>
  </si>
  <si>
    <t>江西省科泰梦园实业有限公司双港猕猴桃果园</t>
  </si>
  <si>
    <t>双港镇鸦桥村</t>
  </si>
  <si>
    <t>深水井4口、160立方储水池</t>
  </si>
  <si>
    <t>通过项目实施带动村集体经济年均收入增长0.96万元以上，带动48户147人就业，户均增收3500元，其中脱贫户15户40人</t>
  </si>
  <si>
    <t>双港镇</t>
  </si>
  <si>
    <t>鸦桥村</t>
  </si>
  <si>
    <t>江西兵哥创业服务有限公司设施渔业基地建设</t>
  </si>
  <si>
    <t>双港镇余沈村</t>
  </si>
  <si>
    <t>鱼塘改造建设7亩连栋大棚建设、600米安全防护网、监控设备25个、蓄水池改造、增氧机6台、投料机3台、木栅栏600米</t>
  </si>
  <si>
    <t>54万元/处</t>
  </si>
  <si>
    <t>通过项目实施带动村集体经济年均收入增长1.62万元以上，带动16户55人就业，户均增收3500元，其中脱贫户7户12人</t>
  </si>
  <si>
    <t>余沈村</t>
  </si>
  <si>
    <t>江西卓方农业发展有限公司果蔬基地建设</t>
  </si>
  <si>
    <t>田畈街镇松林村</t>
  </si>
  <si>
    <t>大棚果蔬基地配套预冷库700立方米：</t>
  </si>
  <si>
    <t>34万元/处</t>
  </si>
  <si>
    <t>通过项目实施带动村集体经济年均收入增长1.02万元以上，带动17户56人就业，户均增收3500元，其中脱贫户5户13人</t>
  </si>
  <si>
    <t>田畈街镇</t>
  </si>
  <si>
    <t>松林村</t>
  </si>
  <si>
    <t>江西省上饶市鄱阳县田畈街镇松林村股份经济合作社蔬菜基地配套设施建设</t>
  </si>
  <si>
    <t>钢架仓储棚2250平方米</t>
  </si>
  <si>
    <t>36万元/处</t>
  </si>
  <si>
    <t>通过项目实施带动村集体经济年均收入增长1.08万元以上，带动19户60人就业，户均增收3500元，其中脱贫户6户20人</t>
  </si>
  <si>
    <t>鄱阳县赛英菊花家庭农场中药材基地设施建设</t>
  </si>
  <si>
    <t>田畈街镇桃溪村</t>
  </si>
  <si>
    <r>
      <rPr>
        <sz val="9"/>
        <rFont val="仿宋_GB2312"/>
        <charset val="134"/>
      </rPr>
      <t>120亩灌溉设施、72m</t>
    </r>
    <r>
      <rPr>
        <sz val="9"/>
        <rFont val="宋体"/>
        <charset val="134"/>
      </rPr>
      <t>³</t>
    </r>
    <r>
      <rPr>
        <sz val="9"/>
        <rFont val="仿宋_GB2312"/>
        <charset val="134"/>
      </rPr>
      <t>烘干房2个</t>
    </r>
  </si>
  <si>
    <t>14万元/处</t>
  </si>
  <si>
    <t>通过项目实施带动村集体经济年均收入增长0.42万元以上，带动8户29人就业，户均增收3500元，其中脱贫户1户5人</t>
  </si>
  <si>
    <t>桃溪村</t>
  </si>
  <si>
    <t>鄱阳县建城经济林种植家庭农场中药材基地设施建设</t>
  </si>
  <si>
    <t>田畈街镇玉田村</t>
  </si>
  <si>
    <t>150亩灌溉设施</t>
  </si>
  <si>
    <t>通过项目实施带动村集体经济年均收入增长0.36万元以上，带动7户22人就业，户均增收3500元，其中脱贫户1户3人</t>
  </si>
  <si>
    <t>玉田村</t>
  </si>
  <si>
    <t>鄱阳黄精农业开发有限公司中药材基地设施建设</t>
  </si>
  <si>
    <r>
      <rPr>
        <sz val="9"/>
        <rFont val="仿宋_GB2312"/>
        <charset val="134"/>
      </rPr>
      <t>60m</t>
    </r>
    <r>
      <rPr>
        <sz val="9"/>
        <rFont val="宋体"/>
        <charset val="134"/>
      </rPr>
      <t>³</t>
    </r>
    <r>
      <rPr>
        <sz val="9"/>
        <rFont val="仿宋_GB2312"/>
        <charset val="134"/>
      </rPr>
      <t>烘干房2个</t>
    </r>
  </si>
  <si>
    <t>通过项目实施带动村集体经济年均收入增长0.24万元以上，带动5户14人就业，户均增收3500元，其中脱贫户1户4人</t>
  </si>
  <si>
    <t>上饶市赣台农业科技有限公司</t>
  </si>
  <si>
    <t>团林乡团林村</t>
  </si>
  <si>
    <t>200亩大棚配套设施建设、1000米蓄水沟、基地内灌溉设施5000米、水肥一体化设施、仓储保鲜设施300立方米*2(含土建）、重型仓储货架一套</t>
  </si>
  <si>
    <t>64万元/处</t>
  </si>
  <si>
    <t>通过项目实施带动村集体经济年均收入增长1.9万元以上，带动25户57人就业，户均增收3200元，其中脱贫户10户33人</t>
  </si>
  <si>
    <t>团林乡</t>
  </si>
  <si>
    <t>团林村</t>
  </si>
  <si>
    <t>江西鄱阳楼食品有限公司农产品加工</t>
  </si>
  <si>
    <t>团林乡沙塘村</t>
  </si>
  <si>
    <t>750平方米加工厂房改造、购置农产品加工设备1套</t>
  </si>
  <si>
    <t>通过项目实施带动村集体经济年均收入增长1.2万元以上，带动20户80人就业，户均增收3500元，其中脱贫户8户27人</t>
  </si>
  <si>
    <t>沙塘村</t>
  </si>
  <si>
    <t>鄱阳县新桔源种养专业合作社果园基础设施建设</t>
  </si>
  <si>
    <t>团林乡团张村</t>
  </si>
  <si>
    <t>120亩灌溉设施、铁丝网3500米、防鸟棚20000平方米</t>
  </si>
  <si>
    <t>通过项目实施带动村集体经济年均收入增长0.66万元以上，带动12户30人就业，户均增收3500元，其中脱贫户4户10人</t>
  </si>
  <si>
    <t>团张村</t>
  </si>
  <si>
    <t>鄱阳县忠永专业合作社果园基础设施建设</t>
  </si>
  <si>
    <t>120亩果园灌溉设施、铁丝网310米，补栽果树1000株</t>
  </si>
  <si>
    <t>通过项目实施带动村集体经济年均收入增长0.3万元以上，带动4户15人就业，户均增收3500元，其中脱贫户1户4人</t>
  </si>
  <si>
    <t>鄱阳县鄱田种养专业合作社猕猴桃基地</t>
  </si>
  <si>
    <t>响水滩乡牌港村</t>
  </si>
  <si>
    <t>75亩滴灌建设、围网1500米、深水井2口、水泥支柱600根</t>
  </si>
  <si>
    <t>11万元/处</t>
  </si>
  <si>
    <t>通过项目实施带动村集体经济年均收入增长0.33万元以上，带动12户36人就业，户均增收3500元，其中脱贫户4户16人</t>
  </si>
  <si>
    <t>响水滩乡</t>
  </si>
  <si>
    <t>牌港村</t>
  </si>
  <si>
    <t>鄱阳县谢家滩镇广畈村股份经济合作社农机采购</t>
  </si>
  <si>
    <t>谢家滩镇广畈村</t>
  </si>
  <si>
    <t>插秧机4台，收割机2台</t>
  </si>
  <si>
    <t>通过项目实施带动村集体经济年均收入增长2.94万元以上，带动36户98人就业，户均增收3500元，其中脱贫户10户34人</t>
  </si>
  <si>
    <t>谢家滩镇</t>
  </si>
  <si>
    <t>广畈村</t>
  </si>
  <si>
    <t>鄱阳县谢家滩镇福山村股份经济合作社农机采购</t>
  </si>
  <si>
    <t>谢家滩镇福山村</t>
  </si>
  <si>
    <t>插秧机3台，拖拉机1台</t>
  </si>
  <si>
    <t>47万元/处</t>
  </si>
  <si>
    <t>通过项目实施带动村集体经济年均收入增长1.41万元以上，带动24户86人就业，户均增收3500元，其中脱贫户9户35人</t>
  </si>
  <si>
    <t>福山村</t>
  </si>
  <si>
    <t>鄱阳县谢家滩镇余畈村股份经济合作社农机采购</t>
  </si>
  <si>
    <t>谢家滩镇余畈村</t>
  </si>
  <si>
    <t>通过项目实施带动村集体经济年均收入增长1.41万元以上，带动26户91人就业，户均增收3500元，其中脱贫户8户29人</t>
  </si>
  <si>
    <t>余畈村</t>
  </si>
  <si>
    <t>江西省元宝山农业发展有限公司中药材生产基地建设</t>
  </si>
  <si>
    <t>谢家滩镇郭贺村</t>
  </si>
  <si>
    <t>新增晒场2000平方，扩建水塘7亩、水塘铁丝网防铁丝网、挖深水井2个等;190立方米冷库1间及360平方玻璃大棚;250平方农机机械实验室;1300亩菊花及黄精灌溉;大型菊花自动化链排式连续烘干机1台；500平方米设备车间板房</t>
  </si>
  <si>
    <t>193万元/处</t>
  </si>
  <si>
    <t>通过项目实施带动村集体经济年均收入增长5.79万元以上，带动60户280人就业，户均增收3500元，其中脱贫户33户125人</t>
  </si>
  <si>
    <t>郭贺村</t>
  </si>
  <si>
    <t>鄱阳县福山果业有限公司</t>
  </si>
  <si>
    <t>翠冠梨种植基地仓储库钢构建设1440平方米（10处）</t>
  </si>
  <si>
    <t>通过项目实施带动村集体经济年均收入增长0.76万元以上，带动13户60人就业，户均增收3500元，其中脱贫户4户16人</t>
  </si>
  <si>
    <t>银宝湖乡和平村股份经济合作社农机服务</t>
  </si>
  <si>
    <t>银宝湖乡和平村</t>
  </si>
  <si>
    <t>拖拉机2台、插秧机1台、收割机1台</t>
  </si>
  <si>
    <t>50万元/处</t>
  </si>
  <si>
    <t>通过项目实施带动村集体经济年均收入增长1.5万元以上，带动58户119人就业，户均增收3500元，其中脱贫户11户33人</t>
  </si>
  <si>
    <t>银宝湖乡</t>
  </si>
  <si>
    <t>和平村</t>
  </si>
  <si>
    <t>银宝湖乡大山村股份经济合作社农机服务</t>
  </si>
  <si>
    <t>银宝湖乡大山村</t>
  </si>
  <si>
    <t>通过项目实施带动村集体经济年均收入增长1.2万元以上，带动30户125人就业，户均增收3500元，其中脱贫户27户79人</t>
  </si>
  <si>
    <t>大山村</t>
  </si>
  <si>
    <t>鸣山村委会心香红薯基地滴灌项目</t>
  </si>
  <si>
    <t>银宝湖乡鸣山村</t>
  </si>
  <si>
    <t>950亩基地灌溉设施</t>
  </si>
  <si>
    <t>49万元/处</t>
  </si>
  <si>
    <t>通过项目实施带动村集体经济年均收入增长1.3万元以上，带动60户120人就业，户均增收3500元，其中脱贫户20户45人</t>
  </si>
  <si>
    <t>鸣山村</t>
  </si>
  <si>
    <t>鄱阳县悦亮种养专业合作社设施蔬菜种植及仓储</t>
  </si>
  <si>
    <t>油墩街镇莲西村</t>
  </si>
  <si>
    <t>仓库600平方</t>
  </si>
  <si>
    <t>16万元/处</t>
  </si>
  <si>
    <t>通过项目实施带动村集体经济年均收入增长0.48万元以上，带动13户52人就业，户均增收3500元，其中脱贫户6户24人</t>
  </si>
  <si>
    <t>油墩街镇</t>
  </si>
  <si>
    <t>莲西村</t>
  </si>
  <si>
    <t>鄱阳县景友种养专业合作社油茶基地种植及配套设施</t>
  </si>
  <si>
    <t>油墩街镇长丰村</t>
  </si>
  <si>
    <t>仓库（砖混）450平方米</t>
  </si>
  <si>
    <t>通过项目实施带动村集体经济年均收入增长0.54万元以上，带动13户52人就业，户均增收3500元，其中脱贫户8户21人</t>
  </si>
  <si>
    <t>长丰村</t>
  </si>
  <si>
    <t>油墩街镇龙尾村股份经济合作社机械设备</t>
  </si>
  <si>
    <t>油墩街镇龙尾村</t>
  </si>
  <si>
    <t>通过项目实施带动村集体经济年均收入增长1.86万元以上，带动60户240人就业，户均增收3500元，其中脱贫户15户65人</t>
  </si>
  <si>
    <t>龙尾村</t>
  </si>
  <si>
    <t>鄱阳县游城拂晓家庭农场火龙果基地建设</t>
  </si>
  <si>
    <t>游城乡桂湾村</t>
  </si>
  <si>
    <t>深水井1口、蓄水池一口、30亩灌溉</t>
  </si>
  <si>
    <t>游城乡</t>
  </si>
  <si>
    <t>桂湾村</t>
  </si>
  <si>
    <t>鄱阳县宾润农业发展有限公司沃柑种植基地及仓储</t>
  </si>
  <si>
    <t>游城乡新坂村</t>
  </si>
  <si>
    <r>
      <rPr>
        <sz val="9"/>
        <rFont val="仿宋_GB2312"/>
        <charset val="134"/>
      </rPr>
      <t>生产用房（钢构）500平方、冷库200m</t>
    </r>
    <r>
      <rPr>
        <sz val="9"/>
        <rFont val="宋体"/>
        <charset val="134"/>
      </rPr>
      <t>³</t>
    </r>
    <r>
      <rPr>
        <sz val="9"/>
        <rFont val="仿宋_GB2312"/>
        <charset val="134"/>
      </rPr>
      <t>、监控设备、滴灌100亩、1000米铁丝网</t>
    </r>
  </si>
  <si>
    <t>通过项目实施带动村集体经济年均收入增长0.96万元以上，带动4户12人就业，户均增收3500元，其中脱贫户4户16人</t>
  </si>
  <si>
    <t>新坂村</t>
  </si>
  <si>
    <t>江西祥华生态农林科技有限公司茶叶基地建设</t>
  </si>
  <si>
    <t>游城乡南源村</t>
  </si>
  <si>
    <t>1125亩水肥一体化灌溉</t>
  </si>
  <si>
    <t>58万元/处</t>
  </si>
  <si>
    <t>通过项目实施带动村集体经济年均收入增长1.5万元以上，带动110户460人就业，户均增收3500元，其中脱贫户50户150人</t>
  </si>
  <si>
    <t>南源村</t>
  </si>
  <si>
    <t>江西持恩农林科技发展股份有限公司</t>
  </si>
  <si>
    <t>新建1200米茶叶初加工厂房，购买全自动茶叶生产流水线2条</t>
  </si>
  <si>
    <t>252万元/处</t>
  </si>
  <si>
    <t>通过项目实施带动村集体经济年均收入增长1.6万元以上，带动120户470人就业，户均增收3500元，其中脱贫户60户180人</t>
  </si>
  <si>
    <t>鄱阳县游城乡鱼塘村购置农机</t>
  </si>
  <si>
    <t>插秧机8台</t>
  </si>
  <si>
    <t>通过项目实施带动村集体经济年均收入增长2.4万元以上，带动90户270人就业，户均增收3500元，其中脱贫户35户75人</t>
  </si>
  <si>
    <t>鱼塘村</t>
  </si>
  <si>
    <t>鄱阳县游城乡张国林茶叶家庭农庄茶叶基地建设</t>
  </si>
  <si>
    <t>游城乡花桥村</t>
  </si>
  <si>
    <t>328亩喷灌设备</t>
  </si>
  <si>
    <t>通过项目实施带动村集体经济年均收入增长0.72万元以上，带动15户50人就业，户均增收3500元，其中脱贫户6户18人</t>
  </si>
  <si>
    <t>花桥村</t>
  </si>
  <si>
    <t>江西省柚海庄园农业开发有限公司马家柚种植设备采购及速冻保鲜库</t>
  </si>
  <si>
    <t>810亩喷灌设备采购及200立方米速冻保鲜库</t>
  </si>
  <si>
    <t>56万元/处</t>
  </si>
  <si>
    <t>通过项目实施带动村集体经济年均收入增长1.68万元以上，带动92户215人就业，户均增收3500元，其中脱贫户35户78人</t>
  </si>
  <si>
    <t>江西省科泰梦园实业有限公司柘港猕猴种植基地建设</t>
  </si>
  <si>
    <t>柘港乡莲港村</t>
  </si>
  <si>
    <t>900亩猕猴桃基地喷灌及水泥支架建设</t>
  </si>
  <si>
    <t>150万元/处</t>
  </si>
  <si>
    <t>通过项目实施带动村集体经济年均收入增长4.5万元以上，带动80户280人就业，户均增收3500元，其中脱贫户30户120人</t>
  </si>
  <si>
    <t>柘港乡</t>
  </si>
  <si>
    <t>莲港村</t>
  </si>
  <si>
    <t>鄱阳县鑫金秋种植专业合作社水密桃生产基地建设</t>
  </si>
  <si>
    <t>柘港乡云湾村</t>
  </si>
  <si>
    <t>130亩喷灌设施建设，深水井4口</t>
  </si>
  <si>
    <t>通过项目实施带动村集体经济年均收入增长0.3万元以上，带动16户60人就业，户均增收3500元，其中脱贫户5户12人</t>
  </si>
  <si>
    <t>云湾村</t>
  </si>
  <si>
    <t>入股江西省科泰梦园实业有限公司</t>
  </si>
  <si>
    <t>鄱阳县城</t>
  </si>
  <si>
    <t>通过项目实施带动村集体经济年均收入增长4万元左右，带动农户10户，带动脱贫户2户3人受益</t>
  </si>
  <si>
    <t>县农业农村局</t>
  </si>
  <si>
    <t>荷塘村</t>
  </si>
  <si>
    <t>入股鄱阳县旭兴农业发展有限公司</t>
  </si>
  <si>
    <t>东山村</t>
  </si>
  <si>
    <t>新建大棚</t>
  </si>
  <si>
    <t>连栋大棚3亩、东方红打田机2台，大疆无人机T50 1台</t>
  </si>
  <si>
    <t>68万元/处</t>
  </si>
  <si>
    <t>通过项目实施带动村集体经济年均收入增长3万元左右，带动农户9户，带动脱贫户2户3人受益</t>
  </si>
  <si>
    <t>高坊村</t>
  </si>
  <si>
    <t>入股莲湖乡四望湖集镇农贸市场建设</t>
  </si>
  <si>
    <t>年丰村</t>
  </si>
  <si>
    <t>入股鄱阳县谢家滩英师傅食品厂</t>
  </si>
  <si>
    <t>晚禾村</t>
  </si>
  <si>
    <t>拟入股谢家滩英师傅食品厂，入股资金用于扩大生产规模</t>
  </si>
  <si>
    <t>产业直补</t>
  </si>
  <si>
    <t>全县有关行政村</t>
  </si>
  <si>
    <t>支持脱贫户及三类人员发展农业产业，预计受益脱贫户2000户，户均增收4000元</t>
  </si>
  <si>
    <t>800万元/处</t>
  </si>
  <si>
    <t>通过项目实施，支持脱贫户及三类人员发展农业产业，预计受益脱贫户2000户，户均增收4000元</t>
  </si>
  <si>
    <t>特色产业奖补、水稻生产机械化奖补以及技术服务支撑</t>
  </si>
  <si>
    <t>支持全县特色产业发展壮大和农业机械化水平提高，新增特色产业5万亩，产业发展技术水平明显提升</t>
  </si>
  <si>
    <t>2326万元/处</t>
  </si>
  <si>
    <t>通过项目实施，支持全县特色产业发展壮大和农业机械化水平提高，新增特色产业5万亩，产业发展技术水平明显提升</t>
  </si>
  <si>
    <t>脱贫人口小额信贷贴息</t>
  </si>
  <si>
    <t>对边缘户及脱贫户帮扶小额信贷据实提供贴息补助</t>
  </si>
  <si>
    <t>500万元/处</t>
  </si>
  <si>
    <t>为脱贫户及边缘户发展产业降低成本，预计受益对象每户每年增加2000元收益</t>
  </si>
  <si>
    <t>庭院经济奖补</t>
  </si>
  <si>
    <t>对边缘户及脱贫户发展庭院经济根据规模予以奖补</t>
  </si>
  <si>
    <t>为脱贫户及边缘户发展庭院经济提供奖补，预计平均受益对象每户每年增加800元收益</t>
  </si>
  <si>
    <t>乡村建设</t>
  </si>
  <si>
    <t>桂湖青石里新农村建设</t>
  </si>
  <si>
    <t>桂湖青石里</t>
  </si>
  <si>
    <t>1.村内排水沟(支干道明沟）(包括开挖红石、回土、雨水井)规格Ф40，长460米、雨水井23个。2.户连接管(含开挖、回填)规格Ф110 28米。3.村内道路硬化:421米*4米*0.18米。</t>
  </si>
  <si>
    <t>改善村内的基础设施条件，提升村民生活生产效率，受益农户101户453人，其中脱贫户9户29人。</t>
  </si>
  <si>
    <t>桂湖</t>
  </si>
  <si>
    <t>桂湖桂湖新农村建设</t>
  </si>
  <si>
    <t>桂湖桂湖</t>
  </si>
  <si>
    <t>1.村内排水沟(主干道明沟）(1）(包括挖红石、回土、窨井)规格Ф40，长200米、窨井10个、（2）规格Ф30，长60米、雨水井20个。2.(支干道明沟）(含开挖红石、雨水井、回土)规格Ф40，长500米、雨水井25个。3.户连接管(含开挖、回填)规格Ф110 56米。4.村内道路硬化:220米*4米*0.18米。</t>
  </si>
  <si>
    <t>改善村内的基础设施条件，提升村民生活生产效率，受益农户794户3100人，其中脱贫户162户498人。</t>
  </si>
  <si>
    <t>桂中口何新农村建设</t>
  </si>
  <si>
    <t>桂中口何</t>
  </si>
  <si>
    <t>1.村内排水沟(暗沟）(包括开挖、路面恢复、窨井)规格Ф40，长900、窨井45个。2.雨水井(包括开挖、路面恢复)400*600；40个、雨水连接管Ф30、 90米。3.户连接管(包括开挖、路面恢复)Ф110；135米。</t>
  </si>
  <si>
    <t>改善村内的基础设施条件，提升村民生活生产效率，受益农户301户1136人，其中脱贫户50户169人。</t>
  </si>
  <si>
    <t>桂中</t>
  </si>
  <si>
    <t>桂中中桥新农村建设</t>
  </si>
  <si>
    <t>桂中中桥</t>
  </si>
  <si>
    <t>1.基础照明:太阳能灯（含线杆）高6米，60瓦,42盏。2.改塘： (1）清淤250平方米、(2)护坡(水泥混凝土含钢筋)53米*4米*0.2米等。3.村内道路硬化：(1)74米*0.8米*0.18米、(2)240米*1米*0.18米、(3)220米*1.5米*0.18米、(4)150米*0.5米*0.18米。4.村内排水沟：(1)明沟规格Ф50 220米、(2)暗沟规格Ф50(包括开挖、路面恢复)185米。</t>
  </si>
  <si>
    <t>改善村内的基础设施条件，提升村民生活生产效率，受益农户410户1132人，其中脱贫户44户143人。</t>
  </si>
  <si>
    <t>桂中炉下新农村建设</t>
  </si>
  <si>
    <t>桂中炉下</t>
  </si>
  <si>
    <t>1.村内排水沟（暗沟）(包括开挖、路面恢复、窨井)规格Ф40，长980米、窨井50个。2.接户管(含开挖、路面恢复)规格Ф110. 150米。</t>
  </si>
  <si>
    <t>改善村内的基础设施条件，提升村民生活生产效率，受益农户290户1063人，其中脱贫户40户131人。</t>
  </si>
  <si>
    <t>任家余家新农村建设</t>
  </si>
  <si>
    <t>任家余家</t>
  </si>
  <si>
    <t>村内道路硬化 1.380米*4米*0.18米。2. 430米*3.5米*0.18米。3.村内破损路面维修(含清运)30米*3.5米*0.18米。</t>
  </si>
  <si>
    <t>改善村内的基础设施条件，提升村民生活生产效率，受益农户380户1700人，其中脱贫户31户110人。</t>
  </si>
  <si>
    <t>任家</t>
  </si>
  <si>
    <t>任家任家新农村建设</t>
  </si>
  <si>
    <t>任家任家</t>
  </si>
  <si>
    <t>1.村内排水沟（暗沟）(包括开挖、路面恢复、雨水井400*600、30个) 规格Ф40，370米。2.涵管(包括开挖、路面恢复)规格Ф80 、长40米。3.村内道路硬化(1）100米*3米*0.18米、(2）120米*3.5米*0.18米。4.基础照明：太阳能灯（含线杆）高6米，60瓦,30盏。5.改塘:清淤80平方米等。6.村内破损道路维修(含清运）20米*3.5米*0.18米。</t>
  </si>
  <si>
    <t>改善村内的基础设施条件，提升村民生活生产效率，受益农户43户180人，其中脱贫户11户37人。</t>
  </si>
  <si>
    <t>桂湾桂湾新农村建设</t>
  </si>
  <si>
    <t>桂湾桂湾</t>
  </si>
  <si>
    <t>1.村内道路硬化440米*4米*0.2米。2.基础照明:太阳能灯（含线杆）高6米，60瓦，42盏。3.改塘:(1)弧形台阶30级；台阶面宽0.3米、长3米、每级台阶高0.2米；挡水台阶（含钢筋制模）长15米、宽4米、高1.5米。</t>
  </si>
  <si>
    <t>改善村内的基础设施条件，提升村民生活生产效率，受益农户478户1760人，其中脱贫户59户168人。</t>
  </si>
  <si>
    <t>桂湾</t>
  </si>
  <si>
    <t>邓家邓家新农村建设</t>
  </si>
  <si>
    <t>邓家邓家</t>
  </si>
  <si>
    <t>村内道路硬化720米*4米*0.18米。</t>
  </si>
  <si>
    <t>改善村内的基础设施条件，提升村民生活生产效率，受益农户1457户5081人，其中脱贫户203户658人。</t>
  </si>
  <si>
    <t>邓家</t>
  </si>
  <si>
    <r>
      <rPr>
        <sz val="9"/>
        <rFont val="宋体"/>
        <charset val="134"/>
      </rPr>
      <t>坽</t>
    </r>
    <r>
      <rPr>
        <sz val="9"/>
        <rFont val="仿宋_GB2312"/>
        <charset val="134"/>
      </rPr>
      <t>曹曹家新农村建设</t>
    </r>
  </si>
  <si>
    <r>
      <rPr>
        <sz val="9"/>
        <rFont val="宋体"/>
        <charset val="134"/>
      </rPr>
      <t>坽</t>
    </r>
    <r>
      <rPr>
        <sz val="9"/>
        <rFont val="仿宋_GB2312"/>
        <charset val="134"/>
      </rPr>
      <t>曹曹家</t>
    </r>
  </si>
  <si>
    <t>1.村内排水沟：暗沟(包括开挖、路面恢复)规格Ф50，0.5米*0.5米*300米。2.村内道路硬化：350米*4米*0.2米。3.改塘：生态护坡750平方米等。</t>
  </si>
  <si>
    <t>改善村内的基础设施条件，提升村民生活生产效率，受益农户143户557人，其中脱贫户8户23人。</t>
  </si>
  <si>
    <r>
      <rPr>
        <sz val="9"/>
        <rFont val="宋体"/>
        <charset val="134"/>
      </rPr>
      <t>坽</t>
    </r>
    <r>
      <rPr>
        <sz val="9"/>
        <rFont val="仿宋_GB2312"/>
        <charset val="134"/>
      </rPr>
      <t>曹</t>
    </r>
  </si>
  <si>
    <t>道汊吴家新农村建设</t>
  </si>
  <si>
    <t>道汊吴家</t>
  </si>
  <si>
    <t>1.村内道路硬化：（1）160米*3米*0.18米、（2）103米*1米*0.18米、（3）34米*1.5米*0.18米、（4）199米*4米*0.18米。2.基础照明:(1)太阳能灯(包括线杆)高5米；60瓦 12盏、(2)太阳能灯(无线杆)64盏。3.村内排水沟:暗沟(包括开挖、路面恢复、雨水井)；规格Ф40 沟长202米； 雨水井10个，明沟:规格Ф40；93米  规格Ф50，62米。</t>
  </si>
  <si>
    <t>改善村内的基础设施条件，提升村民生活生产效率，受益农户386户1327人，其中脱贫户61户195人。</t>
  </si>
  <si>
    <t>道汊</t>
  </si>
  <si>
    <t>磨刀石磨刀石新农村建设</t>
  </si>
  <si>
    <t>磨刀石磨刀石</t>
  </si>
  <si>
    <t>1.村内排水沟(包括开挖、路面恢复)规格Ф40 长762米。2.村内道路硬化:（1）242米*0.9米*0.18、（2）390米*1.1米*0.18米、（3）130米*4米*0.18。</t>
  </si>
  <si>
    <t>改善村内的基础设施条件，提升村民生活生产效率，受益农户847户3474人，其中脱贫户55户149人。</t>
  </si>
  <si>
    <t>磨刀石</t>
  </si>
  <si>
    <t>江家岭江家岭新农村建设</t>
  </si>
  <si>
    <t>江家岭江家岭</t>
  </si>
  <si>
    <t>村内道路硬化695米*4米*0.18米。</t>
  </si>
  <si>
    <t>改善村内的基础设施条件，提升村民生活生产效率，受益农户1204户3943人，其中脱贫户166户563人。</t>
  </si>
  <si>
    <t>江家岭</t>
  </si>
  <si>
    <t>芝田西占新农村建设</t>
  </si>
  <si>
    <t>芝田西占</t>
  </si>
  <si>
    <t>1.村内排水沟：(1）明沟(包括开挖、回土、雨水井)规格Ф40、雨水井20个，长674米、(2）暗沟(包括开挖、路面恢复、雨水井)规格Ф40，雨水井2个、60米。2.村内道路硬化(1）292米*4米*0.18米、(2）18米*2.5米*0.15米、(3）20米*3米*0.18米、(4）10米*3.5米*0.18米。</t>
  </si>
  <si>
    <t>改善村内的基础设施条件，提升村民生活生产效率，受益农户131户440人，其中脱贫户5户22人。</t>
  </si>
  <si>
    <t>芝田</t>
  </si>
  <si>
    <t>朱家桥朱家桥新农村建设</t>
  </si>
  <si>
    <t>朱家桥朱家桥</t>
  </si>
  <si>
    <t>村内道路硬化:(1）160米*2米*0.15米、(2）18米*2.5米*0.15米、(3）160米*3米*0.15米、(4）520米*4米*0.18米。</t>
  </si>
  <si>
    <t>改善村内的基础设施条件，提升村民生活生产效率，受益农户582户2108人，其中脱贫户54户166人。</t>
  </si>
  <si>
    <t>朱家桥</t>
  </si>
  <si>
    <t>福山胡山新农村建设</t>
  </si>
  <si>
    <t>福山胡山</t>
  </si>
  <si>
    <t>1.村内道路硬化：(1)180米*4米*0.18米、(2)次干道85米*3米*0.16米。2.村内排水沟：（1）暗沟60米*0.5米*0.5米、(2)明沟733米*0.4米*0.4米。3.改塘：(1)清淤260平方米、(2)碎石护坡15米*5米*0.4米等。3.基础照明：LED太阳能路灯6米（60瓦）5盏。</t>
  </si>
  <si>
    <t>改善村内的基础设施条件，提升村民生活生产效率，受益农户31户152人，其中脱贫户4户9人。</t>
  </si>
  <si>
    <t>福山</t>
  </si>
  <si>
    <t>福山庙前新农村建设</t>
  </si>
  <si>
    <t>福山庙前</t>
  </si>
  <si>
    <t>1.村内道路硬化：(1)404米*3.5米*0.18米、(2)次干道硬化长212米*4米*0.18米。2.村内排水沟：(1)明沟80米*0.4米*0.4米、(2)明沟16米*0.8米*0.8米、(3)（明沟）砖砌水沟长90米*（50*70）厘米。3.基础照明：LED太阳能路灯6米（60瓦）6盏。</t>
  </si>
  <si>
    <t>改善村内的基础设施条件，提升村民生活生产效率，受益农户52户216人，其中脱贫户8户30人。</t>
  </si>
  <si>
    <t>广畈永七新农村建设</t>
  </si>
  <si>
    <t>广畈永七</t>
  </si>
  <si>
    <t>1.村内道路硬化：120米*4米*0.18米 86.4立方米。2.村内排水沟：(1)明沟340米*0.7米*0.7米、(2)明沟360米*0.4米*0.4米、(3)明沟120米*（20*20）厘米。3.改塘：(1)碎石浆砌塘坝60米*3米*0.5米、(2)池塘清淤220立方米等。4.基础照明：LED太阳能路灯6米（60瓦）15盏。</t>
  </si>
  <si>
    <t>改善村内的基础设施条件，提升村民生活生产效率，受益农户41户194人，其中脱贫户6户29人。</t>
  </si>
  <si>
    <t>广畈</t>
  </si>
  <si>
    <t>广畈铺前新农村建设</t>
  </si>
  <si>
    <t>广畈铺前</t>
  </si>
  <si>
    <t>1.村内排水沟：(1)明沟200米*0.5米*0.5米、（2）304米*0.4米*0.4米。2.改塘：(1)池塘块石浆砌塘坝300米*0.5米*1.4米、(2)清淤400立方米。3.村内道路硬化：360米*3.5米*0.18米。</t>
  </si>
  <si>
    <t>改善村内的基础设施条件，提升村民生活生产效率，受益农户107户486人，其中脱贫户20户90人。</t>
  </si>
  <si>
    <t>郭贺东阳新农村建设</t>
  </si>
  <si>
    <t>郭贺东阳</t>
  </si>
  <si>
    <t>1.村内道路硬化：510米*3.5米*0.18米。2.村内排水沟：（暗沟）429米*0.4米*0.4米。</t>
  </si>
  <si>
    <t>改善村内的基础设施条件，提升村民生活生产效率，受益农户92户426人，其中脱贫户6户22人。</t>
  </si>
  <si>
    <t>郭贺</t>
  </si>
  <si>
    <t>郭贺黄家新农村建设</t>
  </si>
  <si>
    <t>郭贺黄家</t>
  </si>
  <si>
    <t>1.村内道路硬化：500米*3米*0.18米。2.村内排水沟：（明沟）417米*0.4米*0.4米。3.基础照明：LED太阳能路灯6米（60瓦）26盏。</t>
  </si>
  <si>
    <t>改善村内的基础设施条件，提升村民生活生产效率，受益农户110户450人，其中脱贫户6户15人。</t>
  </si>
  <si>
    <t>余畈袁堰新农村建设</t>
  </si>
  <si>
    <t>余畈袁堰</t>
  </si>
  <si>
    <t>1.村内道路硬化：547米*4米*0.18米。2.改塘：浆砌碎石护坡50米*3米*0.6米。3.村内排水沟：（明沟）100米*0.4米*0.4米。4.基础照明：太阳能路灯6米杆60瓦12盏。</t>
  </si>
  <si>
    <t>改善村内的基础设施条件，提升村民生活生产效率，受益农户53户225人，其中脱贫户6户21人。</t>
  </si>
  <si>
    <t>余畈</t>
  </si>
  <si>
    <t>余畈北湾新农村建设</t>
  </si>
  <si>
    <t>余畈北湾</t>
  </si>
  <si>
    <t>1.村内道路硬化：437.5米*4米*0.18米。2.村内排水沟：（1）暗沟200米*0.4米*0.4米、（2）明沟290米*0.4米*0.4米。</t>
  </si>
  <si>
    <t>改善村内的基础设施条件，提升村民生活生产效率，受益农户127户562人，其中脱贫户8户31人。</t>
  </si>
  <si>
    <t>化民三门新农村建设</t>
  </si>
  <si>
    <t>化民三门</t>
  </si>
  <si>
    <t>1.村内道路硬化：400米*4米*0.18米。2.村内排水沟：（暗沟）510米*0.4米*0.4米（含波纹管、窨井）。</t>
  </si>
  <si>
    <t>改善村内的基础设施条件，提升村民生活生产效率，受益农户38户146人，其中脱贫户4户15人。</t>
  </si>
  <si>
    <t>化民</t>
  </si>
  <si>
    <t>化民竹林新农村建设</t>
  </si>
  <si>
    <t>化民竹林</t>
  </si>
  <si>
    <t>1.村内排水沟：（暗沟）480米*0.6米*0.6米。2.基础照明：LED太阳能路灯6米（60瓦）10盏。3.村内道路硬化275米*4米*0.18米 185.76立方米。</t>
  </si>
  <si>
    <t>改善村内的基础设施条件，提升村民生活生产效率，受益农户52户232人，其中脱贫户4户13人。</t>
  </si>
  <si>
    <t>晚禾晚禾新农村建设</t>
  </si>
  <si>
    <t>晚禾晚禾</t>
  </si>
  <si>
    <t>1.村内排水沟：（明沟）1000米*0.4米*0.4米。2.改塘：（1）清淤50立方米、（2）碎石浆砌护坡150米*2米*0.3米。3.硬化4.5米*2米*4米。4.村内道路硬化：100米*3.5米*0.18米。</t>
  </si>
  <si>
    <t>改善村内的基础设施条件，提升村民生活生产效率，受益农户75户292人，其中脱贫户6户20人。</t>
  </si>
  <si>
    <t>晚禾</t>
  </si>
  <si>
    <t>田铺田西新农村建设</t>
  </si>
  <si>
    <t>田铺田西</t>
  </si>
  <si>
    <t>1.村内道路硬化：200米*3.5米*0.18米 126立方米。2.村内排水沟：（1）明沟长120米*（1.2*1.2）米、（2）暗沟320米*0.4米*0.4米（含盖板维修）、（3）暗沟260米*0.6米*0.6米含板盖（窨井）。</t>
  </si>
  <si>
    <t>改善村内的基础设施条件，提升村民生活生产效率，受益农户104户422人，其中脱贫户15户57人。</t>
  </si>
  <si>
    <t>田铺</t>
  </si>
  <si>
    <t>田铺老屋新农村建设</t>
  </si>
  <si>
    <t>田铺老屋</t>
  </si>
  <si>
    <t>1.村内道路硬化：400米*3.5米 *0.18米。2.村内排水沟：（1）（明沟）310米*0.5米*0.5米、（2）（暗沟）长200米*0.4米*0.4米。3.基础照明：LED太阳能路灯6米（60瓦）8盏。4.改塘：清淤、洗衣台两处铺设等。</t>
  </si>
  <si>
    <t>改善村内的基础设施条件，提升村民生活生产效率，受益农户49户245人，其中脱贫户5户20人。</t>
  </si>
  <si>
    <t>大田方岭新农村建设</t>
  </si>
  <si>
    <t>大田方岭</t>
  </si>
  <si>
    <t>1.村内道路硬化：（1）350米*3.5米*0.18米 220.5立方米、（2）200米*1.5米*0.18米54立方米。2.村内排水沟：（明沟）376米*0.4米*0.4米。3.基础照明：太阳能灯6米（60瓦）10盏。4.改塘：（1）清淤500平方米、（2）洗衣台2处*20米*3层、（3）浆砌护坡120米*2米*0.1米等。</t>
  </si>
  <si>
    <t>改善村内的基础设施条件，提升村民生活生产效率，受益农户43户218人，其中脱贫户3户10人。</t>
  </si>
  <si>
    <t>大田</t>
  </si>
  <si>
    <t>芦林上东屋新农村建设</t>
  </si>
  <si>
    <t>芦林上东屋</t>
  </si>
  <si>
    <t>1.村内道路硬化：405米*3米*0.18平方米18.7立方米。2.村内排水沟：（明沟）568米*0.4米*0.4米。3.改塘：（1）清淤300平方米，（2）浆砌碎石护坡70米*3米*0.3米，（3）洗衣台15米*2处等。4.基础照明：太阳能路灯6米（60瓦）6盏。</t>
  </si>
  <si>
    <t>改善村内的基础设施条件，提升村民生活生产效率，受益农户39户192人，其中脱贫户3户12人。</t>
  </si>
  <si>
    <t>芦林</t>
  </si>
  <si>
    <t>义门塘下新农村建设</t>
  </si>
  <si>
    <t>义门塘下</t>
  </si>
  <si>
    <t>1.村内道路硬化：83.3米*3米*0.18米 45立方米。2.村内排水沟：（1）明沟220米*（2.7米*0.8米）、（2）暗沟460米*0.6米*0.6米。3.基础照明：太阳能路灯6米（60瓦）10盏。</t>
  </si>
  <si>
    <t>改善村内的基础设施条件，提升村民生活生产效率，受益农户89户398人，其中脱贫户12户45人。</t>
  </si>
  <si>
    <t>义门</t>
  </si>
  <si>
    <t>三潼毛山新农村建设</t>
  </si>
  <si>
    <t>三潼毛山</t>
  </si>
  <si>
    <t>1.村内排水沟：（1）明沟1400米*0.3米*0.3米、（2）明沟140米*（40*60）厘米。2.村内道路硬化：160米*3米*0.16米，计76.8立方米。</t>
  </si>
  <si>
    <t>改善村内的基础设施条件，提升村民生活生产效率，受益农户47户225人，其中脱贫户13户55人。</t>
  </si>
  <si>
    <t>三潼</t>
  </si>
  <si>
    <t>泥湾五房新农村建设</t>
  </si>
  <si>
    <t>泥湾五房</t>
  </si>
  <si>
    <t>1.村内道路硬化：600米*3米*0.18，324立方米。2.村内排水沟：（明沟）380米*0.4米*0.4米。3.基础照明：太阳能路灯6米（60瓦）20盏。</t>
  </si>
  <si>
    <t>改善村内的基础设施条件，提升村民生活生产效率，受益农户49户247人，其中脱贫户9户30人。</t>
  </si>
  <si>
    <t>泥湾</t>
  </si>
  <si>
    <t>前杨段桥新农村建设</t>
  </si>
  <si>
    <t>前杨段桥</t>
  </si>
  <si>
    <t>村内道路硬化794米*3.5米*0.18。</t>
  </si>
  <si>
    <t>改善村内的基础设施条件，提升村民生活生产效率，受益农户130户545人，其中脱贫户12户39人。</t>
  </si>
  <si>
    <t>前杨</t>
  </si>
  <si>
    <t>东堡活石新农村建设</t>
  </si>
  <si>
    <t>东堡活石</t>
  </si>
  <si>
    <t>1.村内道路硬化：300米*3米*0.15米，135立方米。 2.村内排水沟：（1）明沟600米*0.4米*0.4米、（2）明沟520米*0.3米*0.3米。</t>
  </si>
  <si>
    <t>改善村内的基础设施条件，提升村民生活生产效率，受益农户148户653人，其中脱贫户14户40人。</t>
  </si>
  <si>
    <t>东堡</t>
  </si>
  <si>
    <t>杨塘下湖新农村建设</t>
  </si>
  <si>
    <t>杨塘下湖</t>
  </si>
  <si>
    <t>1.村内道路硬化：486米*3米*0.18米。2.村内排水沟（明沟）605米*（0.4*0.4）米。3.基础照明：LED太阳能路灯6米（60瓦）12盏。</t>
  </si>
  <si>
    <t>改善村内的基础设施条件，提升村民生活生产效率，受益农户54户256人，其中脱贫户3户9人。</t>
  </si>
  <si>
    <t>杨塘</t>
  </si>
  <si>
    <t>莽塘江上新农村建设</t>
  </si>
  <si>
    <t>莽塘江上</t>
  </si>
  <si>
    <t>1.村内排水沟：（明沟）1107米*0.4米*0.4米。2.改塘：清淤500平方米等。3.村内道路硬化55.5米*3*0.18 30立方米。</t>
  </si>
  <si>
    <t>改善村内的基础设施条件，提升村民生活生产效率，受益农户43户186人，其中脱贫户3户14人。</t>
  </si>
  <si>
    <t>莽塘</t>
  </si>
  <si>
    <t>居委会居委会新农村建设</t>
  </si>
  <si>
    <t>居委会居委会</t>
  </si>
  <si>
    <t>1.村内道路硬化：（1）290米*5米*0.18米、（2）50米*5米*0.18米。2.村内排水沟：(暗沟）340米*0.5米*0.5米。3.基础照明：LED太阳能路灯6米（60瓦）20盏</t>
  </si>
  <si>
    <t>改善村内的基础设施条件，提升村民生活生产效率，受益农户82户304人，其中脱贫户0户0人。</t>
  </si>
  <si>
    <t>居委会</t>
  </si>
  <si>
    <t>东堡江家新农村建设</t>
  </si>
  <si>
    <t>东堡江家</t>
  </si>
  <si>
    <t>1.村内排水沟：（1）明沟碎石浆砌340米、高1.5米、宽1.5米、厚0.5米、（2）明沟160米*0.6米*0.6米、2.村内道路硬化：195米*3.5米*0.18米。3.改塘：（1）清淤300平方米、（2）浆砌护坡30米*3.5米*0.5米、（3）洗衣台10米*2层、（4）木瓦棚20平方米。</t>
  </si>
  <si>
    <t>改善村内的基础设施条件，提升村民生活生产效率，受益农户34户144人，其中脱贫户1户6人。</t>
  </si>
  <si>
    <t>前杨雷家新农村建设</t>
  </si>
  <si>
    <t>前杨雷家</t>
  </si>
  <si>
    <t>1.村内道路硬化：（1）100米*1.5米*0.18米 27立方米、（2）次干道长150米*3米*0.18米。2.村内排水沟：（1）明沟540米*0.5米*0.5米、（2）暗沟235米*0.4米*0.4米。3.改塘：（1）清淤800平方米、（2）洗衣台2处、（3）塘坝护坡维修、（4）洗衣台铺设等。4.基础照明：LED太阳能路灯6米（60瓦）10盏。</t>
  </si>
  <si>
    <t>改善村内的基础设施条件，提升村民生活生产效率，受益农户36户178人，其中脱贫户9户33人。</t>
  </si>
  <si>
    <t>东山台戽新农村建设</t>
  </si>
  <si>
    <t>东山台戽</t>
  </si>
  <si>
    <t>1.村内道路硬化563米*4米*0.18米。2.基础照明：太阳能路灯6米（60瓦）15盏。3.改塘：清淤2000平方米。</t>
  </si>
  <si>
    <t>改善村内的基础设施条件，提升村民生活生产效率，受益农户45户187人，其中脱贫户2户8人。</t>
  </si>
  <si>
    <t>东山</t>
  </si>
  <si>
    <t>石门排楼新农村建设</t>
  </si>
  <si>
    <t>石门排楼</t>
  </si>
  <si>
    <t>1.村内排水沟：（1）暗沟（含路面破除）：600米*0.4米*0.4米、（2）暗沟85米*0.8米*0.8米。（3）暗沟（含路面破除）154米*0.3米*0.3米、（4）明沟:100米*0.4米*0.4米。2.基础照明：6米杆60瓦太阳能路灯18盏。</t>
  </si>
  <si>
    <t>改善村内的基础设施条件，提升村民生活生产效率，受益农户71户312人，其中脱贫户11户45人。</t>
  </si>
  <si>
    <t>石门</t>
  </si>
  <si>
    <t>南门黄潭下潭新农村建设</t>
  </si>
  <si>
    <t>南门黄潭下潭</t>
  </si>
  <si>
    <t>村内道路硬化：1、375米*4米*0.18米。2、380米*3米*0.15米。3、88米*2米*0.15米。4、基础照明：6米杆60瓦太阳能路灯15盏。</t>
  </si>
  <si>
    <t>改善村内的基础设施条件，提升村民生活生产效率，受益农户68户304人，其中脱贫户9户34人。</t>
  </si>
  <si>
    <t>南门</t>
  </si>
  <si>
    <t>北门刘塘新农村建设</t>
  </si>
  <si>
    <t>北门刘塘</t>
  </si>
  <si>
    <t>1.村内道路硬化:340米*4.0米*0.18米。2.村内排水沟：暗沟(含路面破除）220米*0.4米*0.4米、暗沟66米*0.5米*0.5米。3.基础照明：6米杆60瓦太阳能路灯10盏。4.改塘：护坡：94米*3.0米*0.12米合计33.8立方米；池塘清淤400平方米等。</t>
  </si>
  <si>
    <t>改善村内的基础设施条件，提升村民生活生产效率，受益农户40户152人，其中脱贫户4户16人。</t>
  </si>
  <si>
    <t>北门</t>
  </si>
  <si>
    <t>段庄段家新农村建设</t>
  </si>
  <si>
    <t>段庄段家</t>
  </si>
  <si>
    <t>1.村内道路硬化：333米*3.5米*0.18米。2.村内排水沟 暗沟(含路面破除）350米0.4米*0.4米、暗沟(含路面破除）：104米0.3米*0.3米；明沟：210米0.4米*0.4米。</t>
  </si>
  <si>
    <t>改善村内的基础设施条件，提升村民生活生产效率，受益农户180户805人，其中脱贫户22户84人。</t>
  </si>
  <si>
    <t>段庄</t>
  </si>
  <si>
    <t>新石鸳鸯塘新农村建设</t>
  </si>
  <si>
    <t>新石鸳鸯塘</t>
  </si>
  <si>
    <t>1.村内道路硬化：（1）300米*3米*0.18米、（2）96米*3.5米*0.18米。 2.村内排水沟：（1）明沟135米*0.8米*0.8米；（暗沟）126米*0.6米*0.6米。3.改塘：（1）护坡140米*3米*0.12米，50立方米、（2）清淤576立方米等。4.基础照明：6米杆60瓦太阳能路灯5盏</t>
  </si>
  <si>
    <t>改善村内的基础设施条件，提升村民生活生产效率，受益农户91户420人，其中脱贫户19户75人。</t>
  </si>
  <si>
    <t>新石</t>
  </si>
  <si>
    <t>新石渡口新农村建设</t>
  </si>
  <si>
    <t>新石渡口</t>
  </si>
  <si>
    <t>1.改塘：（1）清淤800立方米、（2）护坡:75米*3米*0.12米等。2.村内排水沟：暗沟723.72米*0.4米*0.4米。3.村内道路硬化：211.4米*3米*0.18米</t>
  </si>
  <si>
    <t>改善村内的基础设施条件，提升村民生活生产效率，受益农户30户146人，其中脱贫户5户17人。</t>
  </si>
  <si>
    <t>金亭金亭新农村建设</t>
  </si>
  <si>
    <t>金亭金亭</t>
  </si>
  <si>
    <t>1.村内道路硬化：（1）190米*3.5米*0.18米、（2）122米*4.0米*0.18米、（3）80米*1.5米*0.15米、（4）30米*1.0米*0.15米。2.村内排水沟：（1）暗沟165米*0.4米*0.4米、（2）暗沟38米*0.5米*0.5米、（3）暗沟163米*0.4米*0.4米、（4）暗沟127米*0.6米*0.6米。（5）路面破除300米。3.基础照明：6米杆60瓦太阳能路灯14盏</t>
  </si>
  <si>
    <t>改善村内的基础设施条件，提升村民生活生产效率，受益农户55户270人，其中脱贫户9户30人。</t>
  </si>
  <si>
    <t>金亭</t>
  </si>
  <si>
    <t>枫术杨家新农村建设</t>
  </si>
  <si>
    <t>枫术杨家</t>
  </si>
  <si>
    <t>1.村内排水沟 暗沟（含路面破除）254米*0.5米*0.5米。2.改塘：（1）护坡：195米*3.0米*0.12米,70立方米、（2）清淤400平方米。3.村内道路硬化：175米*2.5米*0.18米78立方米。4.村内排水沟：明沟260米0.5米*0.5米。5.基础照明：6米杆60瓦太阳能路灯38盏。</t>
  </si>
  <si>
    <t>改善村内的基础设施条件，提升村民生活生产效率，受益农户157户585人，其中脱贫户16户55人。</t>
  </si>
  <si>
    <t>枫术</t>
  </si>
  <si>
    <t>汉桥观音新农村建设</t>
  </si>
  <si>
    <t>汉桥观音</t>
  </si>
  <si>
    <t>1、村内道路硬化：534米*4米*0.18米 。2基础照明：6米杆60瓦太阳能路灯15盏。 3、村内排水沟：暗沟（路面破除）170米*0.4米*0.4米。</t>
  </si>
  <si>
    <t>改善村内的基础设施条件，提升村民生活生产效率，受益农户52户236人，其中脱贫户4户11人。</t>
  </si>
  <si>
    <t>汉桥</t>
  </si>
  <si>
    <t>和丰下边新农村建设</t>
  </si>
  <si>
    <t>和丰下边</t>
  </si>
  <si>
    <t>1.村内道路硬化：353米*3米*0.15米=158.85立方米。2.暗沟：310米*0.4米*0.4米。3.明沟：396.2米*0.6米*0.6米。4.路面破除：310米。</t>
  </si>
  <si>
    <t>改善村内的基础设施条件，提升村民生活生产效率，受益农户328户1576人，其中脱贫户76户259人。</t>
  </si>
  <si>
    <t>和丰</t>
  </si>
  <si>
    <t>和丰上边新农村建设</t>
  </si>
  <si>
    <t>和丰上边</t>
  </si>
  <si>
    <t>1.村内道路硬化：110米*4米*0.15米=66立方米、180米*3.1米*0.15米=83.7立方米、51.7米*3.5米*0.15米=27.14立方米。合计：176.8立方米。2.村内排水沟：暗沟:190米*0.6米*0.6米、暗沟260米*0.4米*0.4米；暗沟50米*0.4米*0.4米、暗沟55米*0.4米*0.4米、暗沟30米*0.6米*0.6米。3.路面破除：585米。</t>
  </si>
  <si>
    <t>改善村内的基础设施条件，提升村民生活生产效率，受益农户150户600人，其中脱贫户80户270人。</t>
  </si>
  <si>
    <t>吉潭林家新农村建设</t>
  </si>
  <si>
    <t>吉潭林家</t>
  </si>
  <si>
    <t>1.村内排水沟： 暗沟375米*0.4米*0.4米、暗沟346.6米*0.4米*0.4米。2.村内道路硬化：80米*3米*0.15米，36立方米。3.基础照明：22盏（7米60瓦）。4.路面破除：1002米。</t>
  </si>
  <si>
    <t>改善村内的基础设施条件，提升村民生活生产效率，受益农户88户398人，其中脱贫户16户60人。</t>
  </si>
  <si>
    <t>吉潭</t>
  </si>
  <si>
    <t>吉潭胡家新农村建设</t>
  </si>
  <si>
    <t>吉潭胡家</t>
  </si>
  <si>
    <t>1.村内道路硬化：50米*2.5米*0.15米=18.75立方米、40米*2.8米*0.15米=16.8立方米、200米*4米*0.18米=144立方米。合计：179.55立方米。2.村内排水沟： 暗沟：110米*0.4米*0.4米、暗沟277.85米*0.4米*0.4米。3.基础照明：太阳能灯19盏（7米60瓦）。4.改塘：洗衣码头10米*6米、清淤620平方米等。5.路面破除：484米。</t>
  </si>
  <si>
    <t>改善村内的基础设施条件，提升村民生活生产效率，受益农户78户354人，其中脱贫户14户50人。</t>
  </si>
  <si>
    <t>大利滩口新农村建设</t>
  </si>
  <si>
    <t>大利滩口</t>
  </si>
  <si>
    <t>1.村内道路硬化：244.5米*3米*0.18米=132立方米、100米*4米*0.18米=72立方米、74米*4米*0.18米=53.28立方米。合计：257.28立方米。2.村内排水沟：暗沟250米*0.6米*0.6米、暗沟127米*0.4米*0.4米。3.基础照明：11盏（7米60瓦）。4.路面破除：350米。</t>
  </si>
  <si>
    <t>改善村内的基础设施条件，提升村民生活生产效率，受益农户45户232人，其中脱贫户10户35人。</t>
  </si>
  <si>
    <t>大利</t>
  </si>
  <si>
    <t>大利柏树下新农村建设</t>
  </si>
  <si>
    <t>大利柏树下</t>
  </si>
  <si>
    <t>1.村内道路硬化：160米*4米*0.18米=115.2立方米、120米*3.5米*0.18米=75.6立方米、135米*3米*0.18米=72.9立方米。合计：263.7立方米。2.村内排水沟：暗沟258.2米*0.4米*0.4米。3.基础照明：16盏（7米60瓦）。4.路面破除：234米等。</t>
  </si>
  <si>
    <t>改善村内的基础设施条件，提升村民生活生产效率，受益农户100户408人，其中脱贫户17户66人。</t>
  </si>
  <si>
    <t>东朋大朋山新农村建设</t>
  </si>
  <si>
    <t>东朋大朋山</t>
  </si>
  <si>
    <t>1.村内道路硬化：341米*3米*0.15米=153.45立方米、99米*4米*0.15米=59.4立方米。合计：212.85立方米。2.村内排水沟：暗沟170米*0.5米*0.5米、暗沟120米*0.6米*0.6米、暗沟70米*0.4米*0.4米、暗沟30.5米*0.4米*0.4米。3.村内排水沟：明沟74米*0.4米*0.4米。4.基础照明：太阳能灯33盏（7米60瓦）。</t>
  </si>
  <si>
    <t>改善村内的基础设施条件，提升村民生活生产效率，受益农户630户2800人，其中脱贫户119户381人。</t>
  </si>
  <si>
    <t>东朋</t>
  </si>
  <si>
    <t>东朋墩上新农村建设</t>
  </si>
  <si>
    <t>东朋墩上</t>
  </si>
  <si>
    <t>1.村内道路硬化：717.8米*3米*0.14米=301.47立方米。2.暗沟： 390米*0.3米*0.3米、43米*0.4米*0.4米。3.基础照明：太阳能灯13盏（7米60瓦）。4.路面破除：390米。</t>
  </si>
  <si>
    <t>改善村内的基础设施条件，提升村民生活生产效率，受益农户231户987人，其中脱贫户38户139人。</t>
  </si>
  <si>
    <t>永安农一队新农村建设</t>
  </si>
  <si>
    <t>永安农一队</t>
  </si>
  <si>
    <t>1.村内道路硬化：115米*4米*0.18米=82.8立方米、94米*3.5米*0.18米=59.22立方米、455.4米*3米*0.14米=191.27立方米。合计：333.29立方米。2.基础照明：太阳能灯41盏（6米60瓦）。3.村内排水沟 明沟：230米*0.5米*0.5米。</t>
  </si>
  <si>
    <t>改善村内的基础设施条件，提升村民生活生产效率，受益农户106户580人，其中脱贫户17户57人。</t>
  </si>
  <si>
    <t>永安</t>
  </si>
  <si>
    <t>永安农二队新农村建设</t>
  </si>
  <si>
    <t>永安农二队</t>
  </si>
  <si>
    <t>1.村内道路硬化：100米*4米*0.18米=72立方米、134米*3米*0.14米=56.28立方米合计：128.28立方米。2.村内排水沟：明沟480米*0.6米*0.6米、30米*0.4米*0.4米。3.基础照明：太阳能灯25盏（6米60瓦）。4.改塘：清淤600平方米、护坡230米*1.5米等。</t>
  </si>
  <si>
    <t>改善村内的基础设施条件，提升村民生活生产效率，受益农户60户280人，其中脱贫户15户56人。</t>
  </si>
  <si>
    <t>洪曹洪家新农村建设</t>
  </si>
  <si>
    <t>洪曹洪家</t>
  </si>
  <si>
    <t>1.村内道路硬化：99.65米*4米*0.18米=71.748立方米、1100米*2.7米*0.15米=445.5立方米。合计：517.248立方米。</t>
  </si>
  <si>
    <t>改善村内的基础设施条件，提升村民生活生产效率，受益农户261户1213人，其中脱贫户23户83人。</t>
  </si>
  <si>
    <t>洪曹</t>
  </si>
  <si>
    <t>龙丰十甲新农村建设</t>
  </si>
  <si>
    <t>龙丰十甲</t>
  </si>
  <si>
    <t>1.村内道路硬化：150米*4米*0.18米=108立方米、451米*4米*0.18米=324.72立方米。 合计：432.72立方米。2.基础照明：太阳能灯41盏（6米60瓦）。</t>
  </si>
  <si>
    <t>改善村内的基础设施条件，提升村民生活生产效率，受益农户296户1436人，其中脱贫户137户400人。</t>
  </si>
  <si>
    <t>龙丰</t>
  </si>
  <si>
    <t>东阳凤凰山新农村建设</t>
  </si>
  <si>
    <t>东阳凤凰山</t>
  </si>
  <si>
    <t>1.村内排水沟：暗沟：290米*0.5米*0.5米、暗沟100米*0.4米*0.4米、暗沟140米*0.5米*0.5米、暗沟120米*0.5米*0.5米。2.村内道路硬化：238.67米*4米*0.14米=133.65立方米。3.路面破除：650米。</t>
  </si>
  <si>
    <t>改善村内的基础设施条件，提升村民生活生产效率，受益农户60户240人，其中脱贫户9户31人。</t>
  </si>
  <si>
    <t>东阳</t>
  </si>
  <si>
    <t>青泥唐家新农村建设</t>
  </si>
  <si>
    <t>青泥唐家</t>
  </si>
  <si>
    <t>1.村内排水沟 暗沟：590米*0.5米*0.5米、275.4米*0.4米*0.4米。2.村内道路硬化：50米*2.8米*0.15米=21立方米。3.路面破除：840米。</t>
  </si>
  <si>
    <t>改善村内的基础设施条件，提升村民生活生产效率，受益农户205户807人，其中脱贫户17户60人。</t>
  </si>
  <si>
    <t>青泥</t>
  </si>
  <si>
    <t>乐安刘家新农村建设</t>
  </si>
  <si>
    <t>乐安刘家</t>
  </si>
  <si>
    <t>1.村内排水沟 暗沟（砖砌） 600米*（80*100）厘米。</t>
  </si>
  <si>
    <t>改善村内的基础设施条件，提升村民生活生产效率，受益农户223户1079人，其中脱贫户1户4人。</t>
  </si>
  <si>
    <t>乐安</t>
  </si>
  <si>
    <t>渡头渡头新农村建设</t>
  </si>
  <si>
    <t>渡头渡头</t>
  </si>
  <si>
    <t>1.村内道路硬化：380米*1.5米*0.14米=79.8立方米、68.5米*2.6米*0.14米=24.9立方米米、81米*2.6米*0.14米=29.48立方米、
89米*2.6米*0.14米=32.4立方米米、45.3米*2.6米*0.14米=16.5立方米。合计：183.08立方米。2.村内排水沟 明沟：660米*0.5米*0.5米。3.基础照明：太阳能灯24盏（6米60瓦）。</t>
  </si>
  <si>
    <t>改善村内的基础设施条件，提升村民生活生产效率，受益农户1301户4563人，其中脱贫户162户498人。</t>
  </si>
  <si>
    <t>渡头</t>
  </si>
  <si>
    <t>横岭横岭新农村建设</t>
  </si>
  <si>
    <t>横岭横岭</t>
  </si>
  <si>
    <t>1.村内道路硬化：350米*3米*0.15米=157.5立方米、85米*4米*0.15米=51立方米、180米*2米*0.15米=54立方米。合计：262.5立方米。2.村内排水沟：暗沟493米*0.4米*0.4米。3.路面破除：490米。</t>
  </si>
  <si>
    <t>改善村内的基础设施条件，提升村民生活生产效率，受益农户451户1559人，其中脱贫户42户144人。</t>
  </si>
  <si>
    <t>横岭</t>
  </si>
  <si>
    <t>东高雉口新农村建设</t>
  </si>
  <si>
    <t>东高雉口</t>
  </si>
  <si>
    <t>1.村内排水沟：明沟：180米*0.8米*0.8米；
100米*0.4米*0.4米、暗沟200米*0.8米*0.8米。3.村内道路硬化：150米*4米*0.18米=108立方米、44米*3.6米*0.15米=23.76立方米
、40米*4米*0.15米=24立方米、45米*2.7米*0.15米=18.22立方米、33米*4米*0.15米=19.8立方米。合计：193.78立方米。3.路面破除：200米。</t>
  </si>
  <si>
    <t>改善村内的基础设施条件，提升村民生活生产效率，受益农户250户896人，其中脱贫户21户70人。</t>
  </si>
  <si>
    <t>东高</t>
  </si>
  <si>
    <t>雷村朱家新农村建设</t>
  </si>
  <si>
    <t>雷村朱家</t>
  </si>
  <si>
    <t>1.村内排水沟 暗沟：280米*0.4米*0.4米。2.村内道路硬化：34.5米*2.5米*0.14米=12.075立方米、
193.6米*3米*0.14米=81.31立方米、151米*3.5米*0.14米=73.99立方米、142米*2.7米*0.14米=53.67立方米、176米*4米*0.18米=126.72立方米。合计：347.765立方米。3.水沟维修：300米，规格60*100维修。</t>
  </si>
  <si>
    <t>改善村内的基础设施条件，提升村民生活生产效率，受益农户265户1021人，其中脱贫户44户167人。</t>
  </si>
  <si>
    <t>雷村</t>
  </si>
  <si>
    <t>山闾阳家新农村建设</t>
  </si>
  <si>
    <t>山闾阳家</t>
  </si>
  <si>
    <t>1. 村内道路硬化：58.8米*4*0.18米=42.336立方米、29.25米*4米*0.18米=21.06立方米、20米*3.6米*0.15米=10.8立方米、27米*2.6米*0.15米=10.53立方米、348米*2.8米*0.15米=146.16立方米。合计：230.9立方米。2.村内排水沟：暗沟：462.6米*0.4米*0.4米。3.基础照明：太阳能灯24盏（6米60瓦）。4.路面破除：432.5米。</t>
  </si>
  <si>
    <t>改善村内的基础设施条件，提升村民生活生产效率，受益农户335户1338人，其中脱贫户7户21人。</t>
  </si>
  <si>
    <t>山闾</t>
  </si>
  <si>
    <t>埠丰大埠口新农村建设</t>
  </si>
  <si>
    <t>埠丰大埠口</t>
  </si>
  <si>
    <t>1.村内道路硬化：289米*4米*0.18米=208.08立方米、320米*1米*0.15米=48立方米、107.1米*4米*0.15米=64.26立方米、合计：320.34立方米。2.村内排水沟 明沟：289米*0.5米*0.5米。3.村内排水沟 暗沟：140米*0.4米*0.4米。4.路面破除：140米。</t>
  </si>
  <si>
    <t>改善村内的基础设施条件，提升村民生活生产效率，受益农户200户844人，其中脱贫户29户94人。</t>
  </si>
  <si>
    <t>埠丰</t>
  </si>
  <si>
    <t>樟潭屈家新农村建设</t>
  </si>
  <si>
    <t>樟潭屈家</t>
  </si>
  <si>
    <t>1.村内排水沟 暗沟：573米*0.6米*0.6米。2.基础照明：太阳能灯38盏（7米60瓦）。3.改塘：清淤680平方米。4.路面破除：575米。</t>
  </si>
  <si>
    <t>改善村内的基础设施条件，提升村民生活生产效率，受益农户354户847人，其中脱贫户57户196人。</t>
  </si>
  <si>
    <t>樟潭</t>
  </si>
  <si>
    <t>马墩下马墩新农村建设</t>
  </si>
  <si>
    <t>马墩下马墩</t>
  </si>
  <si>
    <t>1.村内排水沟 暗沟：578米*0.8米*0.8米。2.基础照明：太阳能灯16盏（7米60瓦）。3.路面破除：382.62米。</t>
  </si>
  <si>
    <t>改善村内的基础设施条件，提升村民生活生产效率，受益农户180户630人，其中脱贫户20户57人。</t>
  </si>
  <si>
    <t>马墩</t>
  </si>
  <si>
    <t>樟潭下湾程家新农村建设</t>
  </si>
  <si>
    <t>樟潭下湾程家</t>
  </si>
  <si>
    <t>1.村内排水沟 暗沟：483米*0.5米*0.5米。2.村内道路硬化：440米*3米*0.14米=184.8立方米、10米*4米*0.18米=7.2立方米、合计：192立方米。3.基础照明：太阳能灯18盏（6米60瓦）。3.路面破除：443米。</t>
  </si>
  <si>
    <t>改善村内的基础设施条件，提升村民生活生产效率，受益农户60户211人，其中脱贫户5户21人。</t>
  </si>
  <si>
    <t>栎树车马湖新农村建设</t>
  </si>
  <si>
    <t>栎树车马湖</t>
  </si>
  <si>
    <t>1.村内排水沟 明沟：1000米(40*40)。
2.村内道路硬化：287.356米*3米*0.18米=155.172立方米。</t>
  </si>
  <si>
    <t>改善村内的基础设施条件，提升村民生活生产效率，受益农户450户1930人，其中脱贫户60户172人。</t>
  </si>
  <si>
    <t>栎树</t>
  </si>
  <si>
    <t>雷村下胡新农村建设</t>
  </si>
  <si>
    <t>雷村下胡</t>
  </si>
  <si>
    <t>1.村内排水沟 暗沟：132米*0.6米*0.6米、150米*0.5米*0.5米、180米*0.4米*0.4米、316米*0.5米*0.5米。2.村内道路硬化： 140米*3.8米*0.14米=74.48立方米。
合计：74.48立方米。3.改塘清淤：600平方米。4.路面破除：316米。</t>
  </si>
  <si>
    <t>改善村内的基础设施条件，提升村民生活生产效率，受益农户300户1123人，其中脱贫户38户105人。</t>
  </si>
  <si>
    <t>金家三组新农村建设</t>
  </si>
  <si>
    <t>金家三组</t>
  </si>
  <si>
    <t>1.村内排水沟：暗沟（含路面破除）200米*0.5米*0.5米、715米*0.4米*0.4米。2.基础照明：路灯13盏（太阳能灯6米高60瓦）。</t>
  </si>
  <si>
    <t>改善村内的基础设施条件，提升村民生活生产效率，受益农户54户210人，其中脱贫户1户2人。</t>
  </si>
  <si>
    <t>金家</t>
  </si>
  <si>
    <t>金家四组新农村建设</t>
  </si>
  <si>
    <t>金家四组</t>
  </si>
  <si>
    <t>1.村内道路硬化：150米*4米*0.2=120立方米。2.村内排水沟：暗沟（含路面破除）720米*0.4米*0.4米。3.基础照明：路灯12盏（太阳能灯6米高60瓦）。</t>
  </si>
  <si>
    <t>改善村内的基础设施条件，提升村民生活生产效率，受益农户51户171人，其中脱贫户1户2人。</t>
  </si>
  <si>
    <t>杨梅桥岑家新农村建设</t>
  </si>
  <si>
    <t>杨梅桥岑家</t>
  </si>
  <si>
    <t>1.村内道路硬化：380*4米*0.2=304立方米。2.村内排水沟：暗沟354米（含路面破除）0.5米*0.5米。</t>
  </si>
  <si>
    <t>改善村内的基础设施条件，提升村民生活生产效率，受益农户1473户5405人，其中脱贫户0户0人。</t>
  </si>
  <si>
    <t>杨梅桥</t>
  </si>
  <si>
    <t>桃溪港东新农村建设</t>
  </si>
  <si>
    <t>桃溪港东</t>
  </si>
  <si>
    <t>1.村内道路硬化（23.2立方米）：40米*2.6米*0.18米 18.7立方米、17米*1.5米*0.18米 4.5立方米。2.村内排水沟：明沟40米*0.4米*0.4米、预制盖板沟40米*0.5米*0.5米、预制盖板沟20*0.5米*0.5米、预制盖板沟80米*0.6米*0.6米、预制盖板沟+路面破除：300*0.5米*0.5米、预制盖板沟+路面破除16米*1.4米*60厘米、预制盖板沟+路面破除100*0.5米*0.5米；3.改塘：洗衣码头10米,清淤90立方米等；4.基础照明：52盏（长6米，60瓦,太阳能) 。</t>
  </si>
  <si>
    <t>改善村内的基础设施条件，提升村民生活生产效率，受益农户208户986人，其中脱贫户20户69人。</t>
  </si>
  <si>
    <t>桃溪</t>
  </si>
  <si>
    <t>桃溪前屋新农村建设</t>
  </si>
  <si>
    <t>桃溪前屋</t>
  </si>
  <si>
    <t>1.村内道路硬化（144.9立方米）：615*1.2米*0.15米 110.7立方米、20米*4米*0.15米 12立方米、40米*2*0.15 12立方米、40米*1.7米*0.15米 10.2立方米。2.村内排水沟：预制盖板沟+路面破除595米*0.4米*0.4米。3.基础照明：29盏（长6米，60瓦,太阳能) 。</t>
  </si>
  <si>
    <t>改善村内的基础设施条件，提升村民生活生产效率，受益农户146户620人，其中脱贫户15户56人。</t>
  </si>
  <si>
    <t>东湖前屋新农村建设</t>
  </si>
  <si>
    <t>东湖前屋</t>
  </si>
  <si>
    <t>1.村内道路硬化（168.3立方米）：
501米*1.5米*0.2米 150.3立方米、
40米*3米*0.15米 18立方米。2.村内排水沟：预制盖板沟80米*0.6米*0.6米、预制盖板沟293米*0.8米*0.8米.3.改塘：清淤100立方米、护坡60米等。</t>
  </si>
  <si>
    <t>改善村内的基础设施条件，提升村民生活生产效率，受益农户126户615人，其中脱贫户14户47人。</t>
  </si>
  <si>
    <t>东湖</t>
  </si>
  <si>
    <t>马头马头新农村建设</t>
  </si>
  <si>
    <t>马头马头</t>
  </si>
  <si>
    <t>1.村内道路硬化（88.2立方米）：
130米*2米*0.18米 46.8立方米、50米*3米*0.18米 27立方米、5米*4米*0.18米 3.6立方米 0.21、20米*3米*0.18米 10.8立方米。2.村内排水沟：预制盖板沟230米*0.5米*0.5米、预制盖板沟+路面破除：60米*0.6米*0.6米、明沟60米*0.4米*0.4米。3.改塘：维修护坡20米，清淤100立方米，护坡40米(两层）等。4.基础照明38盏（长6米，60瓦,太阳能)；单盖板（宽70，厚15） 157米</t>
  </si>
  <si>
    <t>改善村内的基础设施条件，提升村民生活生产效率，受益农户155户785人，其中脱贫户29户112人。</t>
  </si>
  <si>
    <t>马头</t>
  </si>
  <si>
    <t>王畈王畈新农村建设</t>
  </si>
  <si>
    <t>王畈王畈</t>
  </si>
  <si>
    <t>1.村内道路硬化（120.82立方米）：长90米*4米*0.18米 64.8立方米、26米*3.5米*0.18米 16.38立方米、42米*4米*0.18米 30.24立方米、10米*4米*0.13米 5.2立方米、8米*4米*0.13米 4.2立方米。2.村内排水沟：预制盖板沟66米*0.8米*0.8米、
预制盖板沟80米*1米*80厘米、
明沟100米*0.3米*0.3米、单盖板201米（宽70厘米，厚10厘米）、单盖板21米(宽80厘米，厚10厘米）、单盖板54米(宽120厘米，厚10厘米）。3.改塘：洗衣码头（两层）30米、清淤50立方米。4.基础照明：58盏（长6米，60瓦,太阳能)。</t>
  </si>
  <si>
    <t>改善村内的基础设施条件，提升村民生活生产效率，受益农户380户1648人，其中脱贫户72户283人。</t>
  </si>
  <si>
    <t>王畈</t>
  </si>
  <si>
    <t>金竹坂上新农村建设</t>
  </si>
  <si>
    <t>金竹坂上</t>
  </si>
  <si>
    <t>1.村内道路硬化（324立方米）：300米*4米*0.18米 216立方米、150米*4*0.18米 108立方米。2.村内排水沟：预制盖板沟252米*0.6米*0.6米。3.基础照明：15盏（长6米，60瓦,太阳能)。</t>
  </si>
  <si>
    <t>改善村内的基础设施条件，提升村民生活生产效率，受益农户60户246人，其中脱贫户12户38人。</t>
  </si>
  <si>
    <t>金竹</t>
  </si>
  <si>
    <t>新联刘家新农村建设</t>
  </si>
  <si>
    <t>新联刘家</t>
  </si>
  <si>
    <t>1.村内道路硬化（151.2立方米）：60米*4米*0.18米  43.2立方米、100米*3米*0.18米 54立方米、60米*3米*0.18米 32.4立方米、40米*3米*0.18米 21.6立方米。2.村内排水沟：预制盖板沟542米*0.4米*0.4米、
预制盖板沟50米*0.6米*0.6米。3.改塘：洗衣码头10米（4层）等。4.基础照明：22盏（长6米，60瓦,太阳能) 。</t>
  </si>
  <si>
    <t>改善村内的基础设施条件，提升村民生活生产效率，受益农户88户413人，其中脱贫户15户76人。</t>
  </si>
  <si>
    <t>新联</t>
  </si>
  <si>
    <t>后屋后屋新农村建设</t>
  </si>
  <si>
    <t>后屋后屋</t>
  </si>
  <si>
    <t>1.村内道路硬化（201.6立方米）：180米*4米*0.18米 129.6立方米、438米*3米*0.18米 236.5立方米。2.村内排水沟：预制盖板沟120米*0.6米*0.6米。3.基础照明32盏（长6米，60瓦,太阳能) 。</t>
  </si>
  <si>
    <t>改善村内的基础设施条件，提升村民生活生产效率，受益农户128户509人，其中脱贫户12户37人。</t>
  </si>
  <si>
    <t>后屋</t>
  </si>
  <si>
    <t>永滩永滩新农村建设</t>
  </si>
  <si>
    <t>永滩永滩</t>
  </si>
  <si>
    <t>1.村内道路硬化（94.32立方米)：131米*4米*0.18米 94.32立方米。2.村内排水沟：明沟300米*0.3米*0.3米、明沟400米*0.5米*0.5米、预制盖板沟128米*0.5米*0.5米。3.基础照明：（长6米，60瓦,太阳能)50盏。</t>
  </si>
  <si>
    <t>改善村内的基础设施条件，提升村民生活生产效率，受益农户360户1600人，其中脱贫户62户246人。</t>
  </si>
  <si>
    <t>永滩</t>
  </si>
  <si>
    <t>小港上坂新农村建设</t>
  </si>
  <si>
    <t>小港上坂</t>
  </si>
  <si>
    <t>1.村内道路硬化（硬化139.8立方米）:30米*4米*0.18米 21.6立方米、55米*2.5米*0.18米 24.8立方米、74米*2米*0.18米 26.6立方米、路面恢371米*1米*0.18米 66.8立方米。2.村内排水沟：单盖板95米(宽60厘米，厚10厘米）、改沟+路面破除：367米*0.5米*0.5米。4.改塘：洗衣码头（两层）25米、清淤80立方米。5.基础照明：51盏（长6米，60瓦,太阳能)。</t>
  </si>
  <si>
    <t>改善村内的基础设施条件，提升村民生活生产效率，受益农户204户816人，其中脱贫户40户154人。</t>
  </si>
  <si>
    <t>小港</t>
  </si>
  <si>
    <t>九湾九湾新农村建设</t>
  </si>
  <si>
    <t>九湾九湾</t>
  </si>
  <si>
    <t>1.村内道路硬化(216立方米）：400米*3米*0.18米 216立方米。2.村内排水沟：预制盖板沟253米*0.5米*0.5米、预制盖板沟40米*0.6米*0.6米、明沟200米*0.5米*0.5米。3.改塘：洗衣码头12米、清淤100立方米、护坡40米高3米。</t>
  </si>
  <si>
    <t>改善村内的基础设施条件，提升村民生活生产效率，受益农户209户898人，其中脱贫户37户118人。</t>
  </si>
  <si>
    <t>九湾</t>
  </si>
  <si>
    <t>九湾泥湾新农村建设</t>
  </si>
  <si>
    <t>九湾泥湾</t>
  </si>
  <si>
    <t>1.村内道路硬化（270立方米）：430米*3.5米*0.18米 270.9立方米 。2.村内排水沟：明沟200米*0.8米*0.8米。
3.改塘：洗衣码头15米、清淤125立方米、护坡40米高2米、3 基础照明：26盏 （长6米，60瓦,太阳能)。</t>
  </si>
  <si>
    <t>改善村内的基础设施条件，提升村民生活生产效率，受益农户107户484人，其中脱贫户20户84人。</t>
  </si>
  <si>
    <t>高家前观新农村建设</t>
  </si>
  <si>
    <t>高家前观</t>
  </si>
  <si>
    <t>1.村内道路硬化（122.4立方米）：680米*1米*0.18米  122.4立方米。2.村内排水沟：波纹管沟+路面破除：667米*0.6米*0.6米。</t>
  </si>
  <si>
    <t>改善村内的基础设施条件，提升村民生活生产效率，受益农户112户425人，其中脱贫户10户37人。</t>
  </si>
  <si>
    <t>高家</t>
  </si>
  <si>
    <t>高家后观新农村建设</t>
  </si>
  <si>
    <t>高家后观</t>
  </si>
  <si>
    <t>1.村内道路硬化（162立方米）：300米*3米*0.18米  162立方米。2.村内排水沟：波纹管沟552米*0.4米*0.4米、
明沟：300米*0.6米*0.6米。</t>
  </si>
  <si>
    <t>改善村内的基础设施条件，提升村民生活生产效率，受益农户189户899人，其中脱贫户16户69人。</t>
  </si>
  <si>
    <t>新畈金家新农村建设</t>
  </si>
  <si>
    <t>新畈金家</t>
  </si>
  <si>
    <t>1.村内道路硬化（433立方米）：430米*3.5米*0.18米 270.9立方米、225米*4米*0.18米  162立方米。2.村内排水沟：明沟140米*0.6米*0.6米。</t>
  </si>
  <si>
    <t>改善村内的基础设施条件，提升村民生活生产效率，受益农户159户724人，其中脱贫户27户98人。</t>
  </si>
  <si>
    <t>新畈</t>
  </si>
  <si>
    <t>新畈十甲新农村建设</t>
  </si>
  <si>
    <t>新畈十甲</t>
  </si>
  <si>
    <t>1.村内道路硬化（306.5立方米）：247米*1.2米*0.18米 53.35立方米、14米*2米*0.15米 4.2立方米、40米*2.5米*0.15米  15立方米、203米*3米*0.15米 91.35立方米、198米*4米*0.18米 142.6立方米。2.村内排水沟：预制盖板沟45米*0.5米*0.5米、预制盖板沟19米*0.6米*0.6米、明沟90米*0.6米*0.6米。3.改塘（2口）：（1）洗衣码头南面1层26.8米*2.3米*0.08米 4.9立方米、东面1层9.7米*2米*0.08米 1.6立方米、北面1层26.8米*1.4米*0.08米 3立方米、  26.8米*2.7米*0.08米 5.8立方米、清淤200平方米、9.1米*4米*0.12米 4.4立方米、9.1米*0.12米  2.2立方米；（2） 38米*1.2米*0.08米 3.6立方米、塘周围加固48米*1米*0.2米、清淤150平方米。4.基础照明：17盏 （长6米，60瓦,太阳能)。</t>
  </si>
  <si>
    <t>改善村内的基础设施条件，提升村民生活生产效率，受益农户68户312人，其中脱贫户11户43人。</t>
  </si>
  <si>
    <t>松林对家新农村建设</t>
  </si>
  <si>
    <t>松林对家</t>
  </si>
  <si>
    <t>1.村内道路硬化（343.5立方米）：217米*4米*0.15米 130.2立方米、180米*4米*0.15米 108立方米、234米*3米*0.15米  105.3立方米2.村内排水沟：预制盖板沟319米*0.4米*0.4米。3.基础照明：12盏（长6米，60瓦,太阳能)。</t>
  </si>
  <si>
    <t>改善村内的基础设施条件，提升村民生活生产效率，受益农户76户272人，其中脱贫户9户36人。</t>
  </si>
  <si>
    <t>松林</t>
  </si>
  <si>
    <t>松林四房新农村建设</t>
  </si>
  <si>
    <t>松林四房</t>
  </si>
  <si>
    <t>1.村内道路硬化（57.6立方米）：80米*4米*0.18米 57.6立方米。2.村内排水沟：预制盖板沟200米*0.3米*0.3米、村内预制盖板沟+路面破除：200米*0.3米*0.3米、村内预制盖板沟400米*0.4米*0.4米、
村内预制盖板沟149米*0.6米*0.6米。3.基础照明：13盏 （长6米，60瓦,太阳能)。</t>
  </si>
  <si>
    <t>改善村内的基础设施条件，提升村民生活生产效率，受益农户57户239人，其中脱贫户14户60人。</t>
  </si>
  <si>
    <t>玉田松林新农村建设</t>
  </si>
  <si>
    <t>玉田松林</t>
  </si>
  <si>
    <t>1.村内道路硬化（95.76立方米）：133米*4米*0.18米 95.76立方米。2.村内排水沟：暗沟480米*0.6米*0.6米。3.
改塘：洗衣码头15米、另外一口塘土方回填，清淤等。4.基础照明：21盏（长6米，60瓦,太阳能)。</t>
  </si>
  <si>
    <t>改善村内的基础设施条件，提升村民生活生产效率，受益农户86户320人，其中脱贫户28户93人。</t>
  </si>
  <si>
    <t>玉田</t>
  </si>
  <si>
    <t>牌楼新桥新农村建设</t>
  </si>
  <si>
    <t>牌楼新桥</t>
  </si>
  <si>
    <t>1.村内排水沟：预制盖板沟+路面破除916米*0.4米*0.4米。2.基础照明：21盏（长6米，60瓦,太阳能)。</t>
  </si>
  <si>
    <t>改善村内的基础设施条件，提升村民生活生产效率，受益农户86户359人，其中脱贫户11户25人。</t>
  </si>
  <si>
    <t>牌楼</t>
  </si>
  <si>
    <t>牌楼牌楼新农村建设</t>
  </si>
  <si>
    <t>牌楼牌楼</t>
  </si>
  <si>
    <t>1.村内道路硬化（106.83立方米）：114米*3米*0.18米  61.56立方米、45米*3.5米*0.18米 28.35立方米、47米*2米*0.18米  16.92立方米。2.村内排水沟：预制盖板沟+路面破除272米*0.6米*0.6米、
预制盖板沟+路面破除173米*0.5米*0.5米、预制盖板沟+路面破除110米*0.8米*0.8米、预制盖板沟：40米*0.5米*0.5米。</t>
  </si>
  <si>
    <t>改善村内的基础设施条件，提升村民生活生产效率，受益农户342户920人，其中脱贫户20户53人。</t>
  </si>
  <si>
    <t>莳山牌楼大坂上新农村建设</t>
  </si>
  <si>
    <t>牌楼分场大坂上</t>
  </si>
  <si>
    <t>1.村内道路硬化（374.5立方米）：300米*3.5*0.18  189立方米、258*4*0.18  185.7立方米。2. 村内排水沟：预制盖板沟102米*0.6米*0.6米。3.改塘：码头21米 2层20高、护坡100米高1.5米 、清淤200平方米。4.基照照明：8盏（长6米，60瓦,太阳能)。</t>
  </si>
  <si>
    <t>改善村内的基础设施条件，提升村民生活生产效率，受益农户86户391人，其中脱贫户3户12人。</t>
  </si>
  <si>
    <t>莳山牌楼</t>
  </si>
  <si>
    <t>牌楼分场</t>
  </si>
  <si>
    <t>莲西尖山新农村建设</t>
  </si>
  <si>
    <t>莲西尖山</t>
  </si>
  <si>
    <t>1.村内排水沟：①暗沟236米*0.5米*0.5米（两边24公分红砖砌墙，10公分水泥摊底水泥盖板）、②暗沟69米*0.4米*0.4米 、③暗沟（路面破除）111米*0.6米*0.6米、 ④明沟283米*0.4米*0.4米、⑤明沟299米*0.5米*0.5米。2.村内道路硬化：77米*4米*0.18米，55.44立方米。</t>
  </si>
  <si>
    <t>改善村内的基础设施条件，提升村民生活生产效率，受益农户28户126人，其中脱贫户5户17人。</t>
  </si>
  <si>
    <t>莲西</t>
  </si>
  <si>
    <t>桥头棋杆新农村建设</t>
  </si>
  <si>
    <t>桥头棋杆</t>
  </si>
  <si>
    <t>1.村内道路硬化：69米*3米*0.18米 37.26立方米。2.村内排水沟：暗沟（路面破除）950米*0.4米*0.4米。</t>
  </si>
  <si>
    <t>改善村内的基础设施条件，提升村民生活生产效率，受益农户110户520人，其中脱贫户12户41人。</t>
  </si>
  <si>
    <t>桥头</t>
  </si>
  <si>
    <t>桥头大房新农村建设</t>
  </si>
  <si>
    <t>桥头大房</t>
  </si>
  <si>
    <t>1.村内道路硬化：①390米*4米*0.18米 280.8立方米、②160米*1米*0.18米 28.8立方米，合计：309.6立方米。2.村内排水沟:①明沟135米*0.8米*0.8米、②明沟23米*0.4米*0.4米、③明沟205米*0.6米*0.6米。</t>
  </si>
  <si>
    <t>改善村内的基础设施条件，提升村民生活生产效率，受益农户63户285人，其中脱贫户11户38人。</t>
  </si>
  <si>
    <t>长丰前分新农村建设</t>
  </si>
  <si>
    <t>长丰前分</t>
  </si>
  <si>
    <t>1.村内排水沟：①暗沟63米*0.6米*0.6米、② 暗沟（路面破除）340米*0.4米*0.4米、③明沟183米*0.6米*0.6米。2.村内道路硬化：285米*4米*0.18米 205.2立方米 。</t>
  </si>
  <si>
    <t>改善村内的基础设施条件，提升村民生活生产效率，受益农户80户358人，其中脱贫户15户55人。</t>
  </si>
  <si>
    <t>长丰</t>
  </si>
  <si>
    <t>长丰后分新农村建设</t>
  </si>
  <si>
    <t>长丰后分</t>
  </si>
  <si>
    <t>1.村内排水沟：①明沟（路面破除）216米*0.5米*0.5米、②明沟（路面破除）200米*0.4米*0.4米。2.村内道路硬化：①335米*4米*0.18米 241.2立方米、②32米*2米*0.15米 9.6立方米、③28米*3米*0.18米 15.12立方米、④29米*1.4米*0.15米 6.09立方米、⑤53米*3.5米*0.18米 33.4立方米，合计 305.41立方米。</t>
  </si>
  <si>
    <t>改善村内的基础设施条件，提升村民生活生产效率，受益农户312户1404人，其中脱贫户59户233人。</t>
  </si>
  <si>
    <t>荻溪菱塘新农村建设</t>
  </si>
  <si>
    <t>荻溪菱塘</t>
  </si>
  <si>
    <t>1.村内道路硬化：600米*4米*0.18米 432立方米。2.基础照明：6米高杆，40瓦光源，40AH，60瓦太阳能板*20盏。3.改塘：清淤等。</t>
  </si>
  <si>
    <t>改善村内的基础设施条件，提升村民生活生产效率，受益农户165户685人，其中脱贫户20户89人。</t>
  </si>
  <si>
    <t>荻溪</t>
  </si>
  <si>
    <t>晏桥老屋新农村建设</t>
  </si>
  <si>
    <t>晏桥老屋</t>
  </si>
  <si>
    <t>1.村内排水沟：明沟：328米*0.5米*0.5米。2.村内道路硬化：①397米*4米*0.15米 238.2立方米 ②187米*3米*0.15米84.15立方米等。</t>
  </si>
  <si>
    <t>改善村内的基础设施条件，提升村民生活生产效率，受益农户170户832人，其中脱贫户15户67人。</t>
  </si>
  <si>
    <t>晏桥</t>
  </si>
  <si>
    <t>高田前屋新农村建设</t>
  </si>
  <si>
    <t>高田前屋</t>
  </si>
  <si>
    <t>1.村内道路硬化：①400米*3米*0.18米 216立方米、②100米*4米*0.18米 72立方米 。2.村内排水沟:暗沟364米*0.6米*0.6米。</t>
  </si>
  <si>
    <t>改善村内的基础设施条件，提升村民生活生产效率，受益农户105户498人，其中脱贫户8户29人。</t>
  </si>
  <si>
    <t>高田</t>
  </si>
  <si>
    <t>高田东堡新农村建设</t>
  </si>
  <si>
    <t>高田东堡</t>
  </si>
  <si>
    <t>1.村内道路硬化：①97米*4米*0.18米 69.84立方米、②111米*3米*0.18米 60立方米，合计129.84立方米。2.村内排水沟:①明沟700米*0.4米*0.4米、②明沟171米0.6米*0.6米、③暗沟（路面破除）85米*0.4米*0.4米。</t>
  </si>
  <si>
    <t>改善村内的基础设施条件，提升村民生活生产效率，受益农户60户340人，其中脱贫户5户26人。</t>
  </si>
  <si>
    <t>北源老下新农村建设</t>
  </si>
  <si>
    <t>北源老下</t>
  </si>
  <si>
    <t>1.村内排水沟:①明沟236米*0.8米*0.8米、②明沟20米*0.5米*0.5米、③明沟70米*0.4米*0.4米、④暗沟（路面破除）60米*0.8米*0.8米。2.村内道路硬化：①95米*3米*0.18米 51.2立方米、②350米*3.5米*0.18米 220.5立方米,合计271.7立方米。</t>
  </si>
  <si>
    <t>改善村内的基础设施条件，提升村民生活生产效率，受益农户58户296人，其中脱贫户10户37人。</t>
  </si>
  <si>
    <t>北源</t>
  </si>
  <si>
    <t>漳溪漳溪新农村建设</t>
  </si>
  <si>
    <t>漳溪漳溪</t>
  </si>
  <si>
    <t>1.村内道路硬化：①206米*4米*0.18米 148.32立方米、② 27.5米*4米*0.18米 19.8立方米、③15米*2.1米*0.15米 4.73立方米、④49米*2米*0.15米 14.7立方米，合计187.55立方米。2.村内排水沟:①暗沟135米*0.4米*0.4米、②明沟615米*0.5米*0.5米。</t>
  </si>
  <si>
    <t>改善村内的基础设施条件，提升村民生活生产效率，受益农户171户1033人，其中脱贫户18户70人。</t>
  </si>
  <si>
    <t>漳溪</t>
  </si>
  <si>
    <t>乾湾马家边新农村建设</t>
  </si>
  <si>
    <t>乾湾马家边</t>
  </si>
  <si>
    <t>1.村内道路硬化：180米*4米*0.18米 129.6立方米；2.村内排水沟：①暗沟637米*0.4米*0.4米、②暗沟（路面破除120米）190米*0.5米*0.5米。</t>
  </si>
  <si>
    <t>改善村内的基础设施条件，提升村民生活生产效率，受益农户233户1192人，其中脱贫户50户190人。</t>
  </si>
  <si>
    <t>乾湾</t>
  </si>
  <si>
    <t>乾湾杨边新农村建设</t>
  </si>
  <si>
    <t>乾湾杨边</t>
  </si>
  <si>
    <t>村内排水沟：①暗沟120米*0.6米*0.6米、②暗沟（路面破除）744米*0.4米*0.4米、③明沟：120米*0.6米*0.6米。</t>
  </si>
  <si>
    <t>改善村内的基础设施条件，提升村民生活生产效率，受益农户100户606人，其中脱贫户28户138人。</t>
  </si>
  <si>
    <t>港头王家新农村建设</t>
  </si>
  <si>
    <t>港头王家</t>
  </si>
  <si>
    <t>1.村内排水沟：①暗沟70米*0.5米*0.5米、②明沟92米*0.5米*0.5米。2.村内道路硬化：①300米*3.5米*0.18米 189立方米、②330米*4米*0.18米 237.6立方米，合计426.6立方米。</t>
  </si>
  <si>
    <t>改善村内的基础设施条件，提升村民生活生产效率，受益农户147户669人，其中脱贫户18户60人。</t>
  </si>
  <si>
    <t>港头</t>
  </si>
  <si>
    <t>港头港头新农村建设</t>
  </si>
  <si>
    <t>港头港头</t>
  </si>
  <si>
    <t>1.村内排水沟：①暗沟（路面破除）80米*0.5米*0.5米 ②暗沟（路面破除）216米*0.5米*0.5米 ③明沟（路面破除）290米*0.5米*0.5米。2.村内道路硬化：①290米*3.3米*0.18米 172.3立方米②40米*3米*0.18米 21.6立方米，合计193.9立方米 ；路面破除：448米。</t>
  </si>
  <si>
    <t>改善村内的基础设施条件，提升村民生活生产效率，受益农户108户589人，其中脱贫户9户27人。</t>
  </si>
  <si>
    <t>西港楼上新农村建设</t>
  </si>
  <si>
    <t>西港楼上</t>
  </si>
  <si>
    <t>1.村内道路硬化：①30米*4米*0.18米 21.6立方米、②60米*3米*0.18米 32.4立方米，合计54立方米。2.村内排水沟：①暗沟200米*0.8米*0.8米、②暗沟（路面破除）392米*0.5米*0.5米、③明沟：41米*0.5米*0.5米。3.改塘：清淤、护坡50米*1.5米*0.06米4.5立方米、码步3层*15米（长）*0.6米（宽）*0.3米（高）等。4.基础照明：6米高杆，40瓦光源，40AH，60太阳能板*14盏。</t>
  </si>
  <si>
    <t>改善村内的基础设施条件，提升村民生活生产效率，受益农户64户300人，其中脱贫户12户30人。</t>
  </si>
  <si>
    <t>西港</t>
  </si>
  <si>
    <t>西湖湾里新农村建设</t>
  </si>
  <si>
    <t>西湖湾里</t>
  </si>
  <si>
    <t>1.村内排水沟：暗沟（路面破除）930米*0.4米*0.4米。2.村内道路硬化：①60米*3*0.12米、21.6立方米、②50米*1.5米*0.18米 13.5立方米，合计 35.1立方米。</t>
  </si>
  <si>
    <t>改善村内的基础设施条件，提升村民生活生产效率，受益农户147户711人，其中脱贫户11户39人。</t>
  </si>
  <si>
    <t>西湖</t>
  </si>
  <si>
    <t>柘下柘下新农村建设</t>
  </si>
  <si>
    <t>柘下柘下</t>
  </si>
  <si>
    <t>1.村内道路硬化：516米*3.5米*0.18米 325.08立方米。2.村内排水沟：暗沟（路面破除）300米*0.5米*0.5米。</t>
  </si>
  <si>
    <t>改善村内的基础设施条件，提升村民生活生产效率，受益农户490户1953人，其中脱贫户92户311人。</t>
  </si>
  <si>
    <t>柘下</t>
  </si>
  <si>
    <t>龙尾胡家新农村建设</t>
  </si>
  <si>
    <t>龙尾胡家</t>
  </si>
  <si>
    <t>1.村内道路硬化：①203米*2.7米*0.12米 65.77立方米、②28米*3米*0.15米 12.6立方米、③63米*3.5米*0.15米 33.07立方米、④130米*4米*0.15米 78立方米、⑤15米*3米*0.15米 6.75立方米、⑥204米*2.7米*0.15米 82.62立方米、⑦88米*4米*0.15米 52.8立方米，合计331.6立方米 。2.村内排水沟：①暗沟63米*0.4米*0.4米、②暗沟243.7米*60米*60米。</t>
  </si>
  <si>
    <t>改善村内的基础设施条件，提升村民生活生产效率，受益农户70户328人，其中脱贫户8户25人。</t>
  </si>
  <si>
    <t>龙尾</t>
  </si>
  <si>
    <t>龙尾排楼新农村建设</t>
  </si>
  <si>
    <t>龙尾排楼</t>
  </si>
  <si>
    <t>1.村内道路硬化：①163米*3.5米*0.18米 102.69立方米、②15米*3米*0.18米 8.1立方米、③300米*4米*0.18米 216立方米、④220米*2.5米*0.18米 99立方米，合计425.79立方米。2.村内排水沟：暗沟（路面破除）180米*0.4米*0.4米。</t>
  </si>
  <si>
    <t>改善村内的基础设施条件，提升村民生活生产效率，受益农户130户586人，其中脱贫户14户45人。</t>
  </si>
  <si>
    <t>油墩六房新农村建设</t>
  </si>
  <si>
    <t>油墩六房</t>
  </si>
  <si>
    <t>1.村内道路硬化：①75米*4米*0.18米 54立方米、②384米*3米*0.18米 207.36立方米，合计261.36立方米。2.村内排水沟：①明沟68米*0.5米*0.5、②明沟300米*0.8米*0.8米。3.改塘：清淤100立方米、台阶20米*2.2米*0.06米4.4立方米 、台阶砌砖、护坡60米*2米*0.06米 7.2立方米等。</t>
  </si>
  <si>
    <t>改善村内的基础设施条件，提升村民生活生产效率，受益农户168户828人，其中脱贫户20户75人。</t>
  </si>
  <si>
    <t>油墩</t>
  </si>
  <si>
    <t>油墩马墩新农村建设</t>
  </si>
  <si>
    <t>油墩马墩</t>
  </si>
  <si>
    <t>1.村内道路硬化：①55米*3.5米*0.18米 34.65立方米、②93.75米*4米*0.18米 67.5立方米，合计102.15立方米 6.13万。2.村内排水沟：①明沟15.5米*0.6米*0.6米、②明沟75米*0.8米*0.8米、③暗沟（路面破除）590米*0.5米*0.5米。</t>
  </si>
  <si>
    <t>改善村内的基础设施条件，提升村民生活生产效率，受益农户449户1867人，其中脱贫户37户123人。</t>
  </si>
  <si>
    <t>沙洲严家新农村建设</t>
  </si>
  <si>
    <t>沙洲严家</t>
  </si>
  <si>
    <t>村内排水沟：暗沟（路面破除）1033米*0.4米*0.4米</t>
  </si>
  <si>
    <t>改善村内的基础设施条件，提升村民生活生产效率，受益农户270户1210人，其中脱贫户21户74人。</t>
  </si>
  <si>
    <t>沙洲</t>
  </si>
  <si>
    <t>湖滨洪家新农村建设</t>
  </si>
  <si>
    <t>湖滨洪家</t>
  </si>
  <si>
    <t>1.村内道路硬化：①140米*4米*0.18米 100.8立方米、②150米*3.5米*0.18米 94.5立方米、③60米*3米*0.18立方米32.4立方米，合计227.7立方米。2.村内排水沟：①暗沟321米*0.5米*0.5米、②明沟94.3米*0.4米*0.4米、③明沟150米*0.3米*0.3米、④明沟70米*0.6米*0.6米。</t>
  </si>
  <si>
    <t>改善村内的基础设施条件，提升村民生活生产效率，受益农户158户652人，其中脱贫户10户23人。</t>
  </si>
  <si>
    <t>湖滨</t>
  </si>
  <si>
    <t>莲东坂上新农村建设</t>
  </si>
  <si>
    <t>莲东坂上</t>
  </si>
  <si>
    <t>1.村内道路硬化 300米*4米*0.18米 216立方米。2.村内排水沟：①明沟350米0.8米*0.8米、②明沟（路面破除）70米0.5米*0.5米。3.改塘：清淤，护坡52米*1.8米*0.06米 5.6立方米 ，码步3层（长）7米*0.6米（宽）*0.3米（高）等。</t>
  </si>
  <si>
    <t>改善村内的基础设施条件，提升村民生活生产效率，受益农户180户870人，其中脱贫户11户43人。</t>
  </si>
  <si>
    <t>莲东</t>
  </si>
  <si>
    <t>麻下尧山新农村建设</t>
  </si>
  <si>
    <t>麻下尧山</t>
  </si>
  <si>
    <t>1.村内排水沟：①明沟84米0.8米*0.8米 ②明沟490米0.4米*0.4米③暗沟：71米*0.6米*0.6米 ④暗沟（路面破除）143米*0.5米*0.5米。2.村内道路硬化：175米*4米*0.18米 126立方米、50米*3米*0.18米 153立方米。</t>
  </si>
  <si>
    <t>改善村内的基础设施条件，提升村民生活生产效率，受益农户184户721人，其中脱贫户8户24人。</t>
  </si>
  <si>
    <t>麻下</t>
  </si>
  <si>
    <t>麻下麻下新农村建设</t>
  </si>
  <si>
    <t>麻下麻下</t>
  </si>
  <si>
    <t>1.村内道路硬化：①340.5米*3米*0.18米 183.87立方米、②53米*4米*0.18米 38.16立方米，合计222.03立方米。2.村内排水沟：①明沟142米*0.5*0.5米、②暗沟53米*0.8米*0.8米、③暗沟（路面破除）309米*0.5米*0.5米。</t>
  </si>
  <si>
    <t>改善村内的基础设施条件，提升村民生活生产效率，受益农户81户343人，其中脱贫户2户5人。</t>
  </si>
  <si>
    <t>麻下红旗新农村建设</t>
  </si>
  <si>
    <t>麻下红旗</t>
  </si>
  <si>
    <t>1.村内道路硬化：①383米*4米*0.18米 275.76立方米、322米*3米*0.18米 173.88立方米。2.村内排水沟：暗沟102米*0.5米*0.5米。</t>
  </si>
  <si>
    <t>改善村内的基础设施条件，提升村民生活生产效率，受益农户102户492人，其中脱贫户6户27人。</t>
  </si>
  <si>
    <t>麻下邹家新农村建设</t>
  </si>
  <si>
    <t>麻下邹家</t>
  </si>
  <si>
    <t>1.村内道路硬化：①156米*3米*0.18米 84.24立方米、②20米*2米*0.12米 4.8立方米、③10米*4米*0.15米 6立方米、④10米*2米*0.1米 2立方米、⑤100米*1.2米*0.1米 12立方米、⑥135米*4米*0.18米 97.2立方米、⑦16米*3.5米*0.18米 10.08立方米，合计216.32立方米。2.村内排水沟：①暗沟70米*0.3米*0.3米、②暗沟（路面破除）83米*0.5米*0.5米、③明沟410米*0.5米*0.5米。3.改塘：清淤，护坡50米*1.5米*0.06 4.5立方米等。3.基础照明：6米高杆，40瓦光源，40AH，60太阳能板*3盏。</t>
  </si>
  <si>
    <t>改善村内的基础设施条件，提升村民生活生产效率，受益农户85户425人，其中脱贫户7户26人。</t>
  </si>
  <si>
    <t>东山扁塘新农村建设</t>
  </si>
  <si>
    <t>东山扁塘</t>
  </si>
  <si>
    <t>1.村内排水沟： ①暗沟360米*0.5米*0.5米、②暗沟（路面破除）318米*0.6米*0.6米。2.村内道路硬化：150米*4米*0.18米 108立方米。</t>
  </si>
  <si>
    <t>改善村内的基础设施条件，提升村民生活生产效率，受益农户182户866人，其中脱贫户21户84人。</t>
  </si>
  <si>
    <t>徐家杨家新农村建设</t>
  </si>
  <si>
    <t>徐家杨家</t>
  </si>
  <si>
    <t>1.村内排水沟：暗沟（路面破除）840米*0.5米*0.5米。2.基础照明：6米高杆，40瓦光源，40AH，60太阳能板*12盏 。</t>
  </si>
  <si>
    <t>改善村内的基础设施条件，提升村民生活生产效率，受益农户90户460人，其中脱贫户13户43人。</t>
  </si>
  <si>
    <t>徐家</t>
  </si>
  <si>
    <t>东溪曹家新农村建设</t>
  </si>
  <si>
    <t>东溪曹家</t>
  </si>
  <si>
    <t>1.村内排水沟（1）明沟70米*0.6米*0.6米、（2）暗沟640米*0.4米*0.4米。2.村内道路硬化：（1）139米*4米*0.18米、（2）80米*3米*0.18米。3.基础照明：太阳能灯（6米60瓦）28盏。</t>
  </si>
  <si>
    <t>改善村内的基础设施条件，提升村民生活生产效率，受益农户111户398人，其中脱贫户115户323人。</t>
  </si>
  <si>
    <t>东溪</t>
  </si>
  <si>
    <t>石家石家新农村建设</t>
  </si>
  <si>
    <t>石家石家</t>
  </si>
  <si>
    <t>1.村内排水沟（1）明沟251.6米*0.4米*0.4米、（2）明沟220米*0.6米*0.6米、（3）明沟264米*0.8米*0.8米。2.村内道路硬化：88米*1米*0.15米、25米*1.5米*0.15米、146米*3米*0.15米、40米*4米*0.18米、 20米*2.5米*0.15米。3.基础照明：太阳能灯（借杆60瓦）22盏。</t>
  </si>
  <si>
    <t>改善村内的基础设施条件，提升村民生活生产效率，受益农户103户386人，其中脱贫户13户40人。</t>
  </si>
  <si>
    <t>石家</t>
  </si>
  <si>
    <t>太阳埠八甲里新农村建设</t>
  </si>
  <si>
    <t>太阳埠八甲里</t>
  </si>
  <si>
    <t>1.村内道路硬化：49米*3.5米*0.18、44米*4米*0.18米、112米*3.5米*0.18米、60米*1米*0.18米、60米*3米*0.18米、60米*3.5米*0.18米、20米*4米*0.18米。2. 村内排水沟：102米*0.5米*0.5米（路面破除暗沟）、130米*0.5米*0.5米（路面破除暗沟）、180米*0.6米*0.6米（暗沟）。3.基础照明：太阳能灯（借杆60瓦）12盏</t>
  </si>
  <si>
    <t>改善村内的基础设施条件，提升村民生活生产效率，受益农户68户240人，其中脱贫户12户48人。</t>
  </si>
  <si>
    <t>太阳埠</t>
  </si>
  <si>
    <t>太阳埠里匡新农村建设</t>
  </si>
  <si>
    <t>太阳埠里匡</t>
  </si>
  <si>
    <t>1.村内道路硬化： 135米*4米*0.18米、 381米*3米*0.18米。 2. 村内排水沟：暗沟（含路面破除）396米*0.4米*0.4米。</t>
  </si>
  <si>
    <t>改善村内的基础设施条件，提升村民生活生产效率，受益农户57户220人，其中脱贫户12户48人。</t>
  </si>
  <si>
    <t>太阳埠匡家新农村建设</t>
  </si>
  <si>
    <t>太阳埠匡家</t>
  </si>
  <si>
    <t>1.村内道路硬化: 700米*2.6米*0.18。2.村内排水沟：暗沟（含路面破除）：68米*0.4米*0.4米；明沟：55米*0.8米*0.8米。3.基础照明：太阳能灯头（60瓦）21盏。4.改塘：护坡 72米。</t>
  </si>
  <si>
    <t>改善村内的基础设施条件，提升村民生活生产效率，受益农户251户1002人，其中脱贫户12户48人。</t>
  </si>
  <si>
    <t>西山宽田新农村建设</t>
  </si>
  <si>
    <t>西山宽田</t>
  </si>
  <si>
    <t>1.村内路硬化：456米*3米*0.18米=246.24立方米。2.村内排水沟（明沟）420米*0.5米*0.5米。3.改塘：生态护坡长98.458米*高2米*厚0.4米。</t>
  </si>
  <si>
    <t>改善村内的基础设施条件，提升村民生活生产效率，受益农户72户270人，其中脱贫户67户220人。</t>
  </si>
  <si>
    <t>西山</t>
  </si>
  <si>
    <t>金方山下新农村建设</t>
  </si>
  <si>
    <t>金方山下</t>
  </si>
  <si>
    <t>1.村内道路硬化：474米*4米*0.18米。2.村内排水暗沟：250米*0.5米*0.5米。3.基础照明：17盏。</t>
  </si>
  <si>
    <t>改善村内的基础设施条件，提升村民生活生产效率，受益农户200户900人，其中脱贫户27户94人。</t>
  </si>
  <si>
    <t>金方</t>
  </si>
  <si>
    <t>金方杨垣新农村建设</t>
  </si>
  <si>
    <t>金方杨垣</t>
  </si>
  <si>
    <t>1.村内道路硬化：538米*4米*0.18米、44米*3米*0.15米。2.村内排水沟：暗沟160米*0.5米*0.5米。3.基础照明：太阳能灯（6米60瓦）9盏。</t>
  </si>
  <si>
    <t>改善村内的基础设施条件，提升村民生活生产效率，受益农户190户800人，其中脱贫户16户57人。</t>
  </si>
  <si>
    <t>富林塘头新农村建设</t>
  </si>
  <si>
    <t>富林塘头</t>
  </si>
  <si>
    <t>1.村内排水沟：314米*0.4米*0.4米。 2.村内道路硬化：192米*3.5米*0.15米、77米*2.5米*0.15米、712米*2米*0.15米。</t>
  </si>
  <si>
    <t>改善村内的基础设施条件，提升村民生活生产效率，受益农户168户658人，其中脱贫户18户63人。</t>
  </si>
  <si>
    <t>富林</t>
  </si>
  <si>
    <t>湾头牌楼新农村建设</t>
  </si>
  <si>
    <t>湾头牌楼</t>
  </si>
  <si>
    <t>1.村内道路硬化：70米*1米*0.18米、  60米*4米*0.18米、6米*3米*0.16米、54米*3.5米*0.18米、56米*3米*0.18米、72米*2.5米*0.16米。2.村内排水沟：暗沟34米*0.6米*0.6米、路面破除明沟99米*0.3米*0.3米、 暗沟125米*0.4米*0.4米、明沟94米*0.6米*0.6米、暗沟49米*0.4米*0.4米。3.公厕维修：蹲盆4个 冲水箱4个，水电改装，粉刷、砖砌化粪池1个。4.改塘：洗衣码头1处、生态护坡10*2*0.18等。5.基础照明：太阳能灯（6米60瓦）42盏。</t>
  </si>
  <si>
    <t>改善村内的基础设施条件，提升村民生活生产效率，受益农户184户608人，其中脱贫户33户104人。</t>
  </si>
  <si>
    <t>湾头</t>
  </si>
  <si>
    <t>华山八甲里新农村建设</t>
  </si>
  <si>
    <t>华山八甲里</t>
  </si>
  <si>
    <t>1.村内道路硬化：345米*3米*0.18米、119米*2.5米*0.18米。2.村内排水沟：明沟300米*0.5米*0.5米、明沟385米*0.4米*0.4米。</t>
  </si>
  <si>
    <t>改善村内的基础设施条件，提升村民生活生产效率，受益农户223户733人，其中脱贫户32户99人。</t>
  </si>
  <si>
    <t>华山</t>
  </si>
  <si>
    <t>华山后港新农村建设</t>
  </si>
  <si>
    <t>华山后港</t>
  </si>
  <si>
    <t>1.村内道路硬化：303米*3米*0.18米、160米*4米*0.18米。2.村内排水沟：441米*0.5米*0.5米。4.基础照明：太阳能灯（6米60瓦）19盏。</t>
  </si>
  <si>
    <t>改善村内的基础设施条件，提升村民生活生产效率，受益农户76户258人，其中脱贫户32户99人。</t>
  </si>
  <si>
    <t>柏树柏树新农村建设</t>
  </si>
  <si>
    <t>柏树柏树</t>
  </si>
  <si>
    <t>1.基础照明：太阳能灯（6米60瓦）11盏、太阳能灯（借杆60瓦）28盏。2.村内道路硬化：113米*4米*0.18米=81.4立方米、337.5米*3米*0.18米=182立方米。3.村内排水沟：75米*0.4米*0.4米、130米*0.5米*0.5米、26米*0.6米*0.6米、92米*0.3米*0.3米等。</t>
  </si>
  <si>
    <t>改善村内的基础设施条件，提升村民生活生产效率，受益农户286户1121人，其中脱贫户23户78人。</t>
  </si>
  <si>
    <t>柏树</t>
  </si>
  <si>
    <t>观前彭家新农村建设</t>
  </si>
  <si>
    <t>观前彭家</t>
  </si>
  <si>
    <t>1.村内排水沟：暗沟：69米*0.5米*0.5米、38米*0.4米*0.4米、87米*0.8米*0.8米；明沟：123米*0.6米*0.6米、49米*0.8米*0.8米、37米1*0.5米*0.5米、190米*0.4米*0.4米；暗沟（含路面破除）：35米*0.5米*0.5米。2.基础照明：太阳能灯（6米60瓦）22盏。3.村内道路硬化：12*4*0.18 。</t>
  </si>
  <si>
    <t>改善村内的基础设施条件，提升村民生活生产效率，受益农户50户205人，其中脱贫户23户79人。</t>
  </si>
  <si>
    <t>观前</t>
  </si>
  <si>
    <t>中新南源新农村建设</t>
  </si>
  <si>
    <t>中新南源</t>
  </si>
  <si>
    <t>1.村内道路硬化：185米*3米*0.18米。2.基础照明：太阳能灯（6米60瓦）40盏。3.村内排水沟：明沟800米*0.4米*0.4米、路面破除暗沟40米*0.4米*0.4米。4.改塘：护坡10米*2米*1米。</t>
  </si>
  <si>
    <t>改善村内的基础设施条件，提升村民生活生产效率，受益农户165户505人，其中脱贫户87户196人。</t>
  </si>
  <si>
    <t>中新</t>
  </si>
  <si>
    <t>中新新村新农村建设</t>
  </si>
  <si>
    <t>中新新村</t>
  </si>
  <si>
    <t>1.村内路硬化：200米*4米*0.18米、70米*3米*0.18米、100米*2.5米*0.18米。2.村内排水沟：路面破除暗沟240米*0.4米*0.4米、路面破除暗沟200米*0.5米*0.5米。3.改塘：清淤1100平方米。</t>
  </si>
  <si>
    <t>改善村内的基础设施条件，提升村民生活生产效率，受益农户130户316人，其中脱贫户87户196人。</t>
  </si>
  <si>
    <t>东源王家边新农村建设</t>
  </si>
  <si>
    <t>东源王家边</t>
  </si>
  <si>
    <t>村内排水沟（1）暗沟926米*0.4米*0.4米、（2）暗沟343米*0.3米*0.3米。</t>
  </si>
  <si>
    <t>改善村内的基础设施条件，提升村民生活生产效率，受益农户83户316人，其中脱贫户39户107人。</t>
  </si>
  <si>
    <t>东源</t>
  </si>
  <si>
    <t>程家程家新农村建设</t>
  </si>
  <si>
    <t>程家程家</t>
  </si>
  <si>
    <t>1.基础照明：太阳能灯（6米60瓦）40盏。2.村内排水沟：暗沟50米*0.4米*0.4米。 3.村内道路硬化：4米*0.18米*328米。4.村内排水沟：明沟200米*0.4米*0.4米。</t>
  </si>
  <si>
    <t>改善村内的基础设施条件，提升村民生活生产效率，受益农户234户884人，其中脱贫户80户275人。</t>
  </si>
  <si>
    <t>程家</t>
  </si>
  <si>
    <t>林桥下桥新农村建设</t>
  </si>
  <si>
    <t>林桥下桥</t>
  </si>
  <si>
    <t>1.村内道路硬化：3米*0.18米*51米、 1.9米*0.18米*40米、2.6米*0.18米*60米、53米*3.5米*0.18米。2.村内排水沟：暗沟80米*0.6米*0.6米；明沟622米*0.6米*0.6米。3.改塘：（1）红石护坡长12米高2米、（2）硬化15米*3米*0.18米、（3）洗衣码头：长20米、高1.5米，2层。</t>
  </si>
  <si>
    <t>改善村内的基础设施条件，提升村民生活生产效率，受益农户114户395人，其中脱贫户44户129人。</t>
  </si>
  <si>
    <t>林桥</t>
  </si>
  <si>
    <t>林桥月坂新农村建设</t>
  </si>
  <si>
    <t>林桥月坂</t>
  </si>
  <si>
    <t>1.村内道路硬化：3.5米*0.18*360米。2.村内排水沟：明沟0.4米*0.4米*300米、180米*0.6*0.6*290；暗沟（含路面破除）30*0.6*0.6*350、150米*0.4*0.4*250。</t>
  </si>
  <si>
    <t>改善村内的基础设施条件，提升村民生活生产效率，受益农户37户134人，其中脱贫户44户129人。</t>
  </si>
  <si>
    <t>清塘塘尾新农村建设</t>
  </si>
  <si>
    <t>清塘塘尾</t>
  </si>
  <si>
    <t>1.村内道路硬化：（1）330米*4米*0.15米、47米*3米*0.15、35米*4米*0.15米、（2）28米*3.5米*0.15米。2.村内排水沟：（1）明沟101米*0.4米*0.4米、（2）暗沟（含路面破除）：9米*0.6米*0.6米、（3）明沟170米*0.4米*0.4米、（4）埋管沟：144米*0.4米*0.4米。3.基础照明：太阳能灯（借杆60瓦）25盏。4.改塘：清淤泥，塘底硬化14*5*0.15，洗衣码:长14米，高1.5米，三层码头； 码头护坡。5.古井加高井圈。</t>
  </si>
  <si>
    <t>改善村内的基础设施条件，提升村民生活生产效率，受益农户102户412人，其中脱贫户86户294人。</t>
  </si>
  <si>
    <t>清塘</t>
  </si>
  <si>
    <t>龙潭岭上新农村建设</t>
  </si>
  <si>
    <t>龙潭岭上</t>
  </si>
  <si>
    <t>1.村内道路硬化：818米*3米*0.15米。2.改塘：护坡（长120米*宽2.5米*厚0.08米）、清淤（50立方米）等。3.村内排水沟（暗沟）：130米*0.5米*0.5米 。</t>
  </si>
  <si>
    <t>改善村内的基础设施条件，提升村民生活生产效率，受益农户451户1617人，其中脱贫户50户232人。</t>
  </si>
  <si>
    <t>龙潭</t>
  </si>
  <si>
    <t>龙潭桥头新农村建设</t>
  </si>
  <si>
    <t>龙潭桥头</t>
  </si>
  <si>
    <t>1.村内排水沟（暗沟）(路面破除)：625米*0.4米*0.4米 。2.村内道路硬化：178米*3米*0.15米、113米*4米*0.18米 、110米*2米*0.15米 。</t>
  </si>
  <si>
    <t>改善村内的基础设施条件，提升村民生活生产效率，受益农户342户1226人，其中脱贫户32户112人。</t>
  </si>
  <si>
    <t>南坂牌楼新农村建设</t>
  </si>
  <si>
    <t>南坂牌楼</t>
  </si>
  <si>
    <t>1.村内道路硬化：350米*4米*0.18米、470米*3米*0.15米。2.村内排水沟：（明沟）125米*0.5米*0.5米。</t>
  </si>
  <si>
    <t>改善村内的基础设施条件，提升村民生活生产效率，受益农户186户798人，其中脱贫户15户36人。</t>
  </si>
  <si>
    <t>南坂</t>
  </si>
  <si>
    <t>南坂芬林新农村建设</t>
  </si>
  <si>
    <t>南坂芬林</t>
  </si>
  <si>
    <t>1.村内道路硬化：406米*4米*0.18米。2.村内排水沟（明沟）：180米*0.8米*0.8米、100米*0.4米*0.4米。3.基础照明：33盏（太阳能路灯 6米高 60瓦）。</t>
  </si>
  <si>
    <t>改善村内的基础设施条件，提升村民生活生产效率，受益农户176户766人，其中脱贫户10户23人。</t>
  </si>
  <si>
    <t>南坂芦方新农村建设</t>
  </si>
  <si>
    <t>南坂芦方</t>
  </si>
  <si>
    <t>1.村内道路硬化：591米*3米*0.18米、185米*2.6米*0.18米、37米*2米*0.18米；48米*4米*0.18米。2.改塘：护坡（长100米*宽1.8米*厚0.08米）、清淤（50立方米）等。</t>
  </si>
  <si>
    <t>改善村内的基础设施条件，提升村民生活生产效率，受益农户148户562人，其中脱贫户8户15人。</t>
  </si>
  <si>
    <t>鸳鸯曹李（新村）新农村建设</t>
  </si>
  <si>
    <t>鸳鸯曹李新村</t>
  </si>
  <si>
    <t>1.村内道路硬化：406米*2.7米*0.15米。2.村内排水沟（暗沟）：585米*0.6米*0.6米。</t>
  </si>
  <si>
    <t>改善村内的基础设施条件，提升村民生活生产效率，受益农户60户255人，其中脱贫户20户49人。</t>
  </si>
  <si>
    <t>鸳鸯</t>
  </si>
  <si>
    <t>鸳鸯徐家新农村建设</t>
  </si>
  <si>
    <t>鸳鸯徐家</t>
  </si>
  <si>
    <t>1.村内道路硬化：110米*4米*0.18米、124米*4米*0.18米、360米*2.7米*0.15米。2.村内排水沟(暗沟)：110米*0.8米*0.8米、110米*0.4米*0.4米。3.改塘：护坡（长100米*宽2.2米*厚0.08米）、清淤（50立方米）等。</t>
  </si>
  <si>
    <t>改善村内的基础设施条件，提升村民生活生产效率，受益农户60户260人，其中脱贫户2户6人。</t>
  </si>
  <si>
    <t>建桥江家新农村建设</t>
  </si>
  <si>
    <t>建桥江家</t>
  </si>
  <si>
    <t>1.村内道路硬化：71米*4米*0.18米、13米*2.7米*0.18米、29米*2.8米*0.18米、25.7米*2米*0.15米。2.村内排水沟（明沟）：36米*0.8米*0.8米、14米*0.5米*0.5米、90米*0.4米*0.4米；村内排水沟（暗沟）：9米*0.8米*0.8米、450米*0.4米*0.4米。3.基础照明：40盏（太阳能路灯 6米高 60瓦）。4.改塘：护坡（长108米*宽3米*厚0.08米）、清淤（50立方米）等。5.脱贫户1户改厕。</t>
  </si>
  <si>
    <t>改善村内的基础设施条件，提升村民生活生产效率，受益农户160户640人，其中脱贫户13户29人。</t>
  </si>
  <si>
    <t>建桥</t>
  </si>
  <si>
    <t>建桥（宁家）新村新农村建设</t>
  </si>
  <si>
    <t>建桥宁家新村</t>
  </si>
  <si>
    <t>1.村内排水沟(暗沟)：110米*0.4米*0.4米；村内排水沟（明沟）：390米*0.4米*0.4米。2.村内道路硬化：40米*2.7米*0.18米、145米*3米*0.18米、120米*1米*0.18米、89米*4米*0.18米、117米*2.5米*0.18米、50米*3.8米*0.18米。3.改塘：护坡（长90米*宽1.8米*厚0.08米）、清淤（50立方米）等。</t>
  </si>
  <si>
    <t>改善村内的基础设施条件，提升村民生活生产效率，受益农户318户1160人，其中脱贫户32户69人。</t>
  </si>
  <si>
    <t>汪家张家新农村建设</t>
  </si>
  <si>
    <t>汪家张家</t>
  </si>
  <si>
    <t>1.村内道路硬化：270米*3米*0.18米；229米*4米*0.18米。2.改塘：护坡（长121米*宽2.5米*厚0.08米）、清淤（50立方米）等。3.村内排水沟（暗沟）(路面破除)：240米*0.4米*0.4米。</t>
  </si>
  <si>
    <t>改善村内的基础设施条件，提升村民生活生产效率，受益农户108户573人，其中脱贫户9户15人。</t>
  </si>
  <si>
    <t>汪家</t>
  </si>
  <si>
    <t>汪家新屋新农村建设</t>
  </si>
  <si>
    <t>汪家新屋</t>
  </si>
  <si>
    <t>村内排水沟（暗沟）(路面破除)：1000米*0.4米*0.4米。</t>
  </si>
  <si>
    <t>改善村内的基础设施条件，提升村民生活生产效率，受益农户66户450人，其中脱贫户7户13人。</t>
  </si>
  <si>
    <t>古枫六欠新农村建设</t>
  </si>
  <si>
    <t>古枫六欠</t>
  </si>
  <si>
    <t>1.村内道路硬化：563米*4米*0.18米、66米*3.5米*0.15米。2.村内排水沟（暗沟）：180米*0.4米*0.4米。</t>
  </si>
  <si>
    <t>改善村内的基础设施条件，提升村民生活生产效率，受益农户138户500人，其中脱贫户9户21人。</t>
  </si>
  <si>
    <t>古枫</t>
  </si>
  <si>
    <t>古枫枫林新农村建设</t>
  </si>
  <si>
    <t>古枫枫林</t>
  </si>
  <si>
    <t>1.村内道路硬化：103米*3.5米*0.18米。2.村内排水暗沟（路面破除）：518米*0.4米*0.4米。3.改塘：护坡（长123米*宽2.5米*厚0.08米）、清淤（50立方米）等。4.基础照明：45盏（太阳能路灯6米高60瓦）。</t>
  </si>
  <si>
    <t>改善村内的基础设施条件，提升村民生活生产效率，受益农户180户600人，其中脱贫户12户20人。</t>
  </si>
  <si>
    <t>南滨杨家源新农村建设</t>
  </si>
  <si>
    <t>南滨杨家源</t>
  </si>
  <si>
    <t>1.村内道路硬化：459米*4米*0.18米。2.改塘：护坡（长108米*宽3米*厚0.08米）、清淤（50立方米）等。3.基础照明：14盏（太阳能路灯 6米高 60瓦）。4.村内排水沟（明沟）：180米*0.5米*0.5米。</t>
  </si>
  <si>
    <t>改善村内的基础设施条件，提升村民生活生产效率，受益农户65户197人，其中脱贫户12户23人。</t>
  </si>
  <si>
    <t>南滨</t>
  </si>
  <si>
    <t>红岭红岭新农村建设</t>
  </si>
  <si>
    <t>红岭红岭</t>
  </si>
  <si>
    <t>1.村内道路硬化：370米*2.2米*0.15米、533米*1.5米*0.1米；130米*4米*0.18米。2.改塘：护坡（长120米*宽2米*厚0.08米）、清淤（50立方米）等；3.基础照明：65盏（太阳能路灯 6米高 60瓦）</t>
  </si>
  <si>
    <t>改善村内的基础设施条件，提升村民生活生产效率，受益农户594户2446人，其中脱贫户68户290人。</t>
  </si>
  <si>
    <t>红岭</t>
  </si>
  <si>
    <t>邓坂石家新农村建设</t>
  </si>
  <si>
    <t>邓坂石家</t>
  </si>
  <si>
    <t>1.村内道路硬化：538.8米*3米*0.15米。2.村内排水沟（暗沟）：571米*0.4米*0.4米、5米*0.8米0.8米。3.基础照明：11盏（太阳能路灯 6米高 60瓦）。</t>
  </si>
  <si>
    <t>改善村内的基础设施条件，提升村民生活生产效率，受益农户86户389人，其中脱贫户6户15人。</t>
  </si>
  <si>
    <t>邓坂</t>
  </si>
  <si>
    <t>昔塘董家新农村建设</t>
  </si>
  <si>
    <t>昔塘董家</t>
  </si>
  <si>
    <t>1.村内道路硬化：388米*4米*0.18米。2.村内排水沟（暗沟）(路面破除)：460米*0.4米*0.4米。</t>
  </si>
  <si>
    <t>改善村内的基础设施条件，提升村民生活生产效率，受益农户170户690人，其中脱贫户20户42人。</t>
  </si>
  <si>
    <t>昔塘</t>
  </si>
  <si>
    <t>石上茶园新农村建设</t>
  </si>
  <si>
    <t>石上茶园</t>
  </si>
  <si>
    <t>1.村内道路硬化：25米*4米*0.18米、90米*4米*0.18米；村内道路硬化加宽：465米*1米*0.18米。2.改塘：护坡（长115米*宽2.5米*厚0.08米）、清淤（50立方米）等。3.村内排水沟（明沟）：220米*0.8米*0.8米、110米*0.8米*0.8米。4.基础照明：26盏（太阳能路灯 6米高 60瓦）</t>
  </si>
  <si>
    <t>改善村内的基础设施条件，提升村民生活生产效率，受益农户438户1867人，其中脱贫户13户28人。</t>
  </si>
  <si>
    <t>石上</t>
  </si>
  <si>
    <t>星塘康家新农村建设</t>
  </si>
  <si>
    <t>星塘康家</t>
  </si>
  <si>
    <t>1.村内道路硬化：524米*4米*0.18米、22米*3米*0.18米、62米*3米*0.18米。2.村内排水沟（明沟）：195米*0.4米*0.4米。3.基础照明：11盏（太阳能路灯 6米高 60瓦）</t>
  </si>
  <si>
    <t>改善村内的基础设施条件，提升村民生活生产效率，受益农户45户168人，其中脱贫户5户9人。</t>
  </si>
  <si>
    <t>星塘</t>
  </si>
  <si>
    <t>龙燕大坞新农村建设</t>
  </si>
  <si>
    <t>龙燕大坞</t>
  </si>
  <si>
    <t>1.村内道路硬化：121米*4米*0.18米、500米*3米*0.18米。2.村内排水沟（暗沟）：60米*0.4米*0.4米。3.基础照明：60盏（太阳能路灯 6米高 60瓦）。</t>
  </si>
  <si>
    <t>改善村内的基础设施条件，提升村民生活生产效率，受益农户310户1100人，其中脱贫户35户102人。</t>
  </si>
  <si>
    <t>龙燕</t>
  </si>
  <si>
    <t>龙燕燕屋里新农村建设</t>
  </si>
  <si>
    <t>龙燕燕屋里</t>
  </si>
  <si>
    <t>村内道路硬化：1125米*2米*0.15米、400米*3米*0.15米。</t>
  </si>
  <si>
    <t>改善村内的基础设施条件，提升村民生活生产效率，受益农户508户2160人，其中脱贫户75户315人。</t>
  </si>
  <si>
    <t>中心彭家新农村建设</t>
  </si>
  <si>
    <t>中心彭家</t>
  </si>
  <si>
    <t>1.村内道路硬化：280米*3米*0.15米。2.村内排水沟（暗沟）：56米*0.8米*0.8米； 村内排水沟（明沟）：250米*0.4米*0.4米；170米*0.6米*0.6米。3.改塘：护坡（长100米*宽3米*厚0.08米）、清淤（50立方米）等。4.基础照明：40盏（太阳能路灯 6米高 60瓦）。</t>
  </si>
  <si>
    <t>改善村内的基础设施条件，提升村民生活生产效率，受益农户180户800人，其中脱贫户20户53人。</t>
  </si>
  <si>
    <t>中心</t>
  </si>
  <si>
    <t>罗龙严家（新村）新农村建设</t>
  </si>
  <si>
    <t>罗龙严家新村</t>
  </si>
  <si>
    <t>1.村内道路硬化：67米*3米*0.18米、80米*4米*0.18米、80米*3米*0.18米、166米*3米*0.18米、55米*4米*0.18米、20米*4米*0.18米、13米*3.5米*0.18米、25米*3米*0.18米、65米*4米*0.18米。2.村内排水沟（明沟）：466米*0.4米*0.4米。</t>
  </si>
  <si>
    <t>改善村内的基础设施条件，提升村民生活生产效率，受益农户40户162人，其中脱贫户3户8人。</t>
  </si>
  <si>
    <t>罗龙</t>
  </si>
  <si>
    <t>郑家郑家新农村建设</t>
  </si>
  <si>
    <t>郑家郑家</t>
  </si>
  <si>
    <t>1.村内排水沟（暗沟）：125米*0.5米*0.5米；520米*0.4米*0.4米。2.村内道路硬化：108米*1.2米*0.18米、270米*3米*0.18米、110米*3米*0.18米。</t>
  </si>
  <si>
    <t>改善村内的基础设施条件，提升村民生活生产效率，受益农户198户886人，其中脱贫户26户68人。</t>
  </si>
  <si>
    <t>郑家</t>
  </si>
  <si>
    <t>高源庙前新农村建设</t>
  </si>
  <si>
    <t>高源庙前</t>
  </si>
  <si>
    <t>1.村内道路硬化：550米*4米*0.18米；2.改塘：护坡（高108米*宽2.5米*厚0.08米）、清淤（50立方米）等；3.基础照明：21盏（太阳能路灯 6米高 60瓦）。</t>
  </si>
  <si>
    <t>改善村内的基础设施条件，提升村民生活生产效率，受益农户83户390人，其中脱贫户12户29人。</t>
  </si>
  <si>
    <t>高源</t>
  </si>
  <si>
    <t>铁丰铁丰新农村建设</t>
  </si>
  <si>
    <t>铁丰铁丰</t>
  </si>
  <si>
    <t>1.村内道路硬化：345米*4米*0.18米，248.4立方米；90米*2.5米*0.18米=40.5立方米；35米*2米*0.18=12.6立方米。2.村内排水沟：暗沟 226*0.5米*0.5米。3.基础照明：太阳能路灯48盏*6米高40瓦。</t>
  </si>
  <si>
    <t>改善村内的基础设施条件，提升村民生活生产效率，受益农户223户649人，其中脱贫户5户18人。</t>
  </si>
  <si>
    <t>铁丰</t>
  </si>
  <si>
    <t>方宋方家新农村建设</t>
  </si>
  <si>
    <t>方宋方家</t>
  </si>
  <si>
    <t>1.村内道路硬化：333米*4米*0.18米，239.76立方米。2.村内排水沟：（1）暗沟（含路面破除）426米*0.4米*0.4米、（2）暗沟100米*0.6米*0.6米。</t>
  </si>
  <si>
    <t>改善村内的基础设施条件，提升村民生活生产效率，受益农户77户281人，其中脱贫户8户19人。</t>
  </si>
  <si>
    <t>方宋</t>
  </si>
  <si>
    <t>新岭口司马坪新农村建设</t>
  </si>
  <si>
    <t>新岭口司马坪</t>
  </si>
  <si>
    <t>1.村内道路硬化：240米*4米*0.18米，172.8立方米。2.基础照明：太阳能灯（6米60瓦）25盏。3.村内排水沟：（1）暗沟：210米*0.8米*0.8米、（2）暗沟，180米*0.5米*0.5米、（3）暗沟，154米*0.4米*0.4米。</t>
  </si>
  <si>
    <t>改善村内的基础设施条件，提升村民生活生产效率，受益农户118户379人，其中脱贫户10户27人。</t>
  </si>
  <si>
    <t>新岭口</t>
  </si>
  <si>
    <t>十字河西叉湖新农村建设</t>
  </si>
  <si>
    <t>十字河西叉湖</t>
  </si>
  <si>
    <t>1.村内排水沟：暗沟1000米*0.4米*0.4米。2.改塘：（护坡40米，台阶42米，清淤300立方米等）。</t>
  </si>
  <si>
    <t>改善村内的基础设施条件，提升村民生活生产效率，受益农户89户378人，其中脱贫户8户20人。</t>
  </si>
  <si>
    <t>十字河</t>
  </si>
  <si>
    <t>钱家张家新农村建设</t>
  </si>
  <si>
    <t>钱家张家</t>
  </si>
  <si>
    <t>1.村内道路硬化：3米*166米*0.18米，89.64立方米、2米*240米*0.18米。2.村内排水沟:580米*0.4米*0.4米(含路面破除)。3.基础照明：太阳能路灯20盏，高6米，40瓦。</t>
  </si>
  <si>
    <t>改善村内的基础设施条件，提升村民生活生产效率，受益农户175户876人，其中脱贫户28户105人。</t>
  </si>
  <si>
    <t>钱家</t>
  </si>
  <si>
    <t>钱家钱家新农村建设</t>
  </si>
  <si>
    <t>钱家钱家</t>
  </si>
  <si>
    <t>1.村内道路硬化：630米*3.8米*0.18米。2.基础照明：太阳能路灯41盏（高6米，40瓦）。</t>
  </si>
  <si>
    <t>改善村内的基础设施条件，提升村民生活生产效率，受益农户68户320人，其中脱贫户12户43人。</t>
  </si>
  <si>
    <t>南山甑皮新农村建设</t>
  </si>
  <si>
    <t>南山甑皮</t>
  </si>
  <si>
    <t>1.村内道路硬化：220米*2.5米*0.15米,82.5立方米、723米*4米*0.15米,433.8立方米、362米*3米*0.15米，162.9立方米。2.村内排水沟：暗沟：687*0.5米*0.5米。</t>
  </si>
  <si>
    <t>60万元/处</t>
  </si>
  <si>
    <t>改善村内的基础设施条件，提升村民生活生产效率，受益农户196户812人，其中脱贫户12户46人。</t>
  </si>
  <si>
    <t>南山</t>
  </si>
  <si>
    <t>桐山朱家新农村建设</t>
  </si>
  <si>
    <t>桐山朱家</t>
  </si>
  <si>
    <t>1.改塘：（护坡46米 ,台阶42米，清淤200立方米等）。2.基础照明：太阳能路灯5盏（6米高，40瓦）、维修太阳能路灯36盏。3.村内排水沟：暗沟645米*0.4米*0.4米。4.村内道路硬化180*3.5米*0.18米，113.4立方米。</t>
  </si>
  <si>
    <t>改善村内的基础设施条件，提升村民生活生产效率，受益农户104户398人，其中脱贫户7户28人。</t>
  </si>
  <si>
    <t>桐山</t>
  </si>
  <si>
    <t>汪家圩东湖新农村建设</t>
  </si>
  <si>
    <t>汪家圩东湖</t>
  </si>
  <si>
    <t>1.村内道路硬化：（1）33.5米*4米*0.18米，（2）14.2米*4米*0.18米，原道路拆除外运34.344立方米。2.村内排水沟：（1）195米*0.4米*0.6米排水沟及盖板，其中路面破除50米长、（2）56米*0.4米*0.4米排水明沟、（3）新建排水沟256米*1米*1米明沟、（4）新建排水沟278米*0.4米*0.4米排水沟及盖板含路面破除70米长、 （5）20米长圆涵管50厘米直径。</t>
  </si>
  <si>
    <t>改善村内的基础设施条件，提升村民生活生产效率，受益农户182户602人，其中脱贫户27户102人。</t>
  </si>
  <si>
    <t>汪家圩</t>
  </si>
  <si>
    <t>汪家圩乔一新农村建设</t>
  </si>
  <si>
    <t>汪家圩乔一</t>
  </si>
  <si>
    <t>1.村内道路硬化：（1）220米*2.5米*0.18米、（2）77.5米*3米*0.18米、（3）51.5米*4米*0.18米、（4）87米*4米*0.18米 240.57立方米。2.村内排水沟：（1）382米*0.8米*0.8米明沟、（2）盖板涵盖板6米长，1.5米宽。3.基础照明：15盏，太阳能灯6米高60瓦。</t>
  </si>
  <si>
    <t>改善村内的基础设施条件，提升村民生活生产效率，受益农户215户850人，其中脱贫户39户147人。</t>
  </si>
  <si>
    <t>良种场杨松塘新农村建设</t>
  </si>
  <si>
    <t>良种场杨松塘</t>
  </si>
  <si>
    <t>1.村内道路硬化：（1）37米*3.5米*0.18米  23.31立方米。2.村内排水沟：（1）540米*0.4米*0.4米排水沟及盖板含路面破除、（2）35.5米*0.4米*0.4米排水沟及盖板含路面破除、（3）40米*0.3米*0.3米明沟、（4）29米*0.4米*0.4米村内排水沟及盖板含路面破除、（5）123米*0.3米*0.3米村内排水沟及盖板含路面破除、（6）57米*0.4米*0.4米村内排水沟及盖板含路面破除、（7）160米长1.25米高红石沟红石宽度为0.5米、（8）55米长80厘米直径排水管道含路面破除面，需要路面破除。3.基础照明：18盏太阳能灯，6米高60瓦。</t>
  </si>
  <si>
    <t>改善村内的基础设施条件，提升村民生活生产效率，受益农户75户267人，其中脱贫户13户37人。</t>
  </si>
  <si>
    <t>良种场</t>
  </si>
  <si>
    <t>灌塘西塘新农村建设</t>
  </si>
  <si>
    <t>灌塘西塘</t>
  </si>
  <si>
    <t>1.村内道路硬化：（1）80米*2.5米*0.18平方米、（2）260米*3米*0.18立方米、（3）94米*0.5米*0.18米、（4）47.5米*3米*0.18米  204.6立方米。2.村内排水沟：（1）221米*0.6米*0.6米排水沟及盖板、（2）明沟24.1米*0.3米*0.3米、4米长圆涵管、（3）94.1米长预制盖板沟0.3米*0.3米、（4）54米长，0.3米*0.3米排水沟及盖板，含路面破除、（5）新建0.8米*0.8米排水明沟40米长。3.改塘：护坡101米*1.2米*0.5米等。</t>
  </si>
  <si>
    <t>改善村内的基础设施条件，提升村民生活生产效率，受益农户90户490人，其中脱贫户4户19人。</t>
  </si>
  <si>
    <t>灌塘</t>
  </si>
  <si>
    <t>铁路铁路新农村建设</t>
  </si>
  <si>
    <t>铁路铁路</t>
  </si>
  <si>
    <t>1.村内排水沟：（1）680米*0.6米*0.6米排水沟现浇盖板，路面破除260米长、（2）100米*0.4米*0.4米排水沟现浇盖板。2.基础照明：20盏 太阳能灯6米高60瓦。</t>
  </si>
  <si>
    <t>改善村内的基础设施条件，提升村民生活生产效率，受益农户690户2372人，其中脱贫户51户166人。</t>
  </si>
  <si>
    <t>铁路</t>
  </si>
  <si>
    <t>铁路库里新农村建设</t>
  </si>
  <si>
    <t>铁路库里</t>
  </si>
  <si>
    <t>1.村内道路硬化（1）34米*4.0米*0.18米、（2）128米*4.0米*0.18米、（3）加宽70米*1米*0.18米、（4）加宽425米*1米*0.18米 、（5）18米*2.5米*0.18米、（6）75米*1.5米*0.18米、（7）35米*3.0米*0.18米，253立方米。2.村内排水沟：（1）312米长，3层红石沟。3.改塘：护坡91米长，1.5米高*0.5米厚。4.基础照明：太阳能灯20盏，6米高60瓦。</t>
  </si>
  <si>
    <t>改善村内的基础设施条件，提升村民生活生产效率，受益农户103户426人，其中脱贫户18户61人。</t>
  </si>
  <si>
    <t>过水埂八字墩新农村建设</t>
  </si>
  <si>
    <t>过水埂八字墩</t>
  </si>
  <si>
    <t>1.村内道路硬化：（1）90米*4.0米*0.18米、（2）30米*4米*0.18米、（3）246米*3.5米*0.18米 241.38立方米。 2.村内排水沟：320米长圆涵管0.6米直径，路面破除后恢复路面。3.基础照明：27盏太阳能灯，6米高60瓦。</t>
  </si>
  <si>
    <t>改善村内的基础设施条件，提升村民生活生产效率，受益农户134户415人，其中脱贫户15户55人。</t>
  </si>
  <si>
    <t>过水埂</t>
  </si>
  <si>
    <t>花园农牧新农村建设</t>
  </si>
  <si>
    <t>花园农牧</t>
  </si>
  <si>
    <t>1.村内道路硬化：（1）161米*3.5米*0.18米、（2）50米*3.5米*0.18米、（3）105米*3.5*0.18米、（4）46.1米*3米*0.18米、（5）81.2米*3.5米*0.18米 、（6）165米*3米*0.18米，364.23立方米。2.村内排水沟：（1）195米长圆涵管50厘米直径，路面破除、（2）96米长圆涵管50厘米直径，路面破除后恢复路面。</t>
  </si>
  <si>
    <t>改善村内的基础设施条件，提升村民生活生产效率，受益农户324户1003人，其中脱贫户21户70人。</t>
  </si>
  <si>
    <t>花园</t>
  </si>
  <si>
    <t>花园花园新农村建设</t>
  </si>
  <si>
    <t>花园花园</t>
  </si>
  <si>
    <t>1.村内道路硬化：404米*4米*0.18米 290.88立方米。2.村内排水沟：（1）120米长50厘米直径管道、（2）260米长60厘米直径双壁波纹管。</t>
  </si>
  <si>
    <t>改善村内的基础设施条件，提升村民生活生产效率，受益农户465户1700人，其中脱贫户42户171人。</t>
  </si>
  <si>
    <t>马家朱家新农村建设</t>
  </si>
  <si>
    <t>马家朱家</t>
  </si>
  <si>
    <t>村内排水沟：Dn400双壁波纹管570米、Dn300双壁波纹管737米、Dn200双壁波纹管50米、110pvc管1780米、雨水口 37座、450检查井16座、500检查井24座。</t>
  </si>
  <si>
    <t>改善村内的基础设施条件，提升村民生活生产效率，受益农户136户719人，其中脱贫户23户55人。</t>
  </si>
  <si>
    <t>马家</t>
  </si>
  <si>
    <t>天堂中屋新农村建设</t>
  </si>
  <si>
    <t>天堂中屋</t>
  </si>
  <si>
    <t>村内排水沟 暗沟：0.5米*0.5米*150米(含路面破除)、0.4米*0.4米*825米(含路面破除) 。</t>
  </si>
  <si>
    <t>改善村内的基础设施条件，提升村民生活生产效率，受益农户147户693人，其中脱贫户14户56人。</t>
  </si>
  <si>
    <t>天堂</t>
  </si>
  <si>
    <t>天堂关外新农村建设</t>
  </si>
  <si>
    <t>天堂关外</t>
  </si>
  <si>
    <t>1.村内道路硬化：75*3.5*0.15米 39.37立方米、230米*3米*0.15米 103.5立方米。2.村内排水沟：暗沟0.3米*0.3米*110米(含路面破除)、0.5米*0.5米*270米；明沟：0.5米*0.5米*200米。3.基础照明：有杆子太阳能灯11盏 杆长6米、100瓦。</t>
  </si>
  <si>
    <t>改善村内的基础设施条件，提升村民生活生产效率，受益农户83户339人，其中脱贫户36户132人。</t>
  </si>
  <si>
    <t>桥南桥李新农村建设</t>
  </si>
  <si>
    <t>桥南桥李</t>
  </si>
  <si>
    <t>1.村内道路硬化：479米*1米*0.18米、86.22立方米。2.村内排水沟 暗沟： 0.5米*0.5米*572米(含路面破除)。3.改塘：清淤、洗衣码头一座（宽6米、高七层、每层25厘米）。</t>
  </si>
  <si>
    <t>改善村内的基础设施条件，提升村民生活生产效率，受益农户192户889人，其中脱贫户25户95人。</t>
  </si>
  <si>
    <t>桥南</t>
  </si>
  <si>
    <t>桥南港下新农村建设</t>
  </si>
  <si>
    <t>桥南港下</t>
  </si>
  <si>
    <t>1.村内道路硬化：80米*3米*0.18米、400米*1米*0.18米  115.2立方米。2.村内排水沟：（暗沟）0.4米*0.4米*693米(其中333米含路面破除)。3.基础照明：有杆子太阳能灯25盏，杆长6米、100瓦。</t>
  </si>
  <si>
    <t>改善村内的基础设施条件，提升村民生活生产效率，受益农户199户869人，其中脱贫户27户113人。</t>
  </si>
  <si>
    <t>韩湾韩湾新农村建设</t>
  </si>
  <si>
    <t>韩湾韩湾</t>
  </si>
  <si>
    <t>1.村内道路硬化：200米*4米*0.18米、65米*3.5米*0.18米  184.95立方米。2.村内排水沟：（暗沟）0.3米*0.3米*387米(含路面破除)、（明沟）0.3米*0.3米*281米。3.基础照明：太阳能挂灯60瓦20盏、太阳能灯28盏（杆长6米、100瓦）。</t>
  </si>
  <si>
    <t>改善村内的基础设施条件，提升村民生活生产效率，受益农户499户2239人，其中脱贫户106户388人。</t>
  </si>
  <si>
    <t>韩湾</t>
  </si>
  <si>
    <t>韩湾丁家新农村建设</t>
  </si>
  <si>
    <t>韩湾丁家</t>
  </si>
  <si>
    <t>1.村内道路硬化：25米*3.5米*0.2米 17.5立方米。2.村内排水沟：（暗沟）0.5米*0.5米*352米、0.4米*0.4米*200米(含路面破除20米)；（明沟）0.5米*0.5米*200米、0.8米*0.8米*90米；3.改塘：清淤、洗衣码头3个（每个宽3米、高6层、每层25厘米）。</t>
  </si>
  <si>
    <t>改善村内的基础设施条件，提升村民生活生产效率，受益农户97户430人，其中脱贫户12户46人。</t>
  </si>
  <si>
    <t>畈徐圩下新农村建设</t>
  </si>
  <si>
    <t>畈徐圩下</t>
  </si>
  <si>
    <t>村内排水沟 暗沟：0.5米*0.5米*1000米。</t>
  </si>
  <si>
    <t>改善村内的基础设施条件，提升村民生活生产效率，受益农户113户540人，其中脱贫户23户70人。</t>
  </si>
  <si>
    <t>畈徐</t>
  </si>
  <si>
    <t>过江山李新农村建设</t>
  </si>
  <si>
    <t>过江山李</t>
  </si>
  <si>
    <t>1.村内道路硬化：104米*3米*0.18米 56.16立方米、15米*2.5米*0.2米 7.5立方米。2.村内排水沟：（明沟）0.6米*0.6米*100米；（暗沟）0.3米*0.3米*47米、0.4米*0.4米*30米、0.5米*0.5米*114米(其中92米需要路面破除)、0.6米*0.6米*304米。3.基础照明：太阳能灯17盏（杆长6米、100瓦）。4.改塘：洗衣码头一座洗衣码头一座（宽6米、高七层、每层25厘米）等。</t>
  </si>
  <si>
    <t>改善村内的基础设施条件，提升村民生活生产效率，受益农户127户484人，其中脱贫户39户115人。</t>
  </si>
  <si>
    <t>过江</t>
  </si>
  <si>
    <t>户里户里新农村建设</t>
  </si>
  <si>
    <t>户里户里</t>
  </si>
  <si>
    <t>1.村内道路硬化：330米*2.5米*0.18米 148.5立方米、216米*3.5米*0.18米 136.08立方米 、106米*3.5米*0.15米 55.65立方米。2.村内排水沟 暗沟：0.3米*0.3米*130米(含路面破除)、0.5米*0.5米*168米（含路面破除）、0.3米*0.3米*74米。</t>
  </si>
  <si>
    <t>改善村内的基础设施条件，提升村民生活生产效率，受益农户343户1516人，其中脱贫户47户145人。</t>
  </si>
  <si>
    <t>户里</t>
  </si>
  <si>
    <t>畲塘九甲新农村建设</t>
  </si>
  <si>
    <t>畲塘九甲</t>
  </si>
  <si>
    <t>1.村内道路硬化：685米*3.5米*0.18米、85米*1米*0.18米  446.85立方米。2.村内排水沟：明沟0.5米*0.5米*164米。</t>
  </si>
  <si>
    <t>改善村内的基础设施条件，提升村民生活生产效率，受益农户271户1160人，其中脱贫户21户56人。</t>
  </si>
  <si>
    <t>畲塘</t>
  </si>
  <si>
    <t>湾埠二甲新农村建设</t>
  </si>
  <si>
    <t>湾埠二甲</t>
  </si>
  <si>
    <t>1.村内道路硬化：192米*4米*0.18米、286米*4米*0.18米 344.16立方米。2.村内排水沟：暗沟0.4米*0.4米*272米。3.基础照明：太阳能灯25盏（杆长6米、100瓦）。</t>
  </si>
  <si>
    <t>改善村内的基础设施条件，提升村民生活生产效率，受益农户227户1055人，其中脱贫户21户89人。</t>
  </si>
  <si>
    <t>湾埠</t>
  </si>
  <si>
    <t>蔡家下山新农村建设</t>
  </si>
  <si>
    <t>蔡家下山</t>
  </si>
  <si>
    <t>1.村内道路硬化：380米*4米*0.18米 273.6立方米、500米*1米*0.18米 90立方米。2.村内排水沟：暗沟0.4米*0.4米*357米。</t>
  </si>
  <si>
    <t>改善村内的基础设施条件，提升村民生活生产效率，受益农户43户192人，其中脱贫户3户12人。</t>
  </si>
  <si>
    <t>蔡家</t>
  </si>
  <si>
    <t>余沈墩上一组新农村建设</t>
  </si>
  <si>
    <t>余沈墩上一组</t>
  </si>
  <si>
    <t>村内排水沟：（暗沟）1000米*0.4米*0.4米含路面破除。</t>
  </si>
  <si>
    <t>改善村内的基础设施条件，提升村民生活生产效率，受益农户86户370人，其中脱贫户10户36人。</t>
  </si>
  <si>
    <t>余沈</t>
  </si>
  <si>
    <t>余沈墩上二组新农村建设</t>
  </si>
  <si>
    <t>余沈墩上二组</t>
  </si>
  <si>
    <t>1.村内排水沟：（暗沟）302米*0.4米*0.4米含路面破除。2.村内道路硬化：503米*4米*0.18米=363立方米。</t>
  </si>
  <si>
    <t>改善村内的基础设施条件，提升村民生活生产效率，受益农户89户384人，其中脱贫户9户33人。</t>
  </si>
  <si>
    <t>花园后黄新农村建设</t>
  </si>
  <si>
    <t>花园后黄</t>
  </si>
  <si>
    <t>1.村内排水沟：（暗沟）870米*0.3米*0.3米含路面破除 。2.村内道路硬化：200米*4米*0.18米=144立方米。</t>
  </si>
  <si>
    <t>改善村内的基础设施条件，提升村民生活生产效率，受益农户177户854人，其中脱贫户18户63人。</t>
  </si>
  <si>
    <t>花园邹家山新农村建设</t>
  </si>
  <si>
    <t>花园邹家山</t>
  </si>
  <si>
    <t>1.村内道路硬化：380米*3.5米*0.16米=212.8立方米。2.村内排水沟：暗沟590米*0.4米*0.4米 （含路面破除）。</t>
  </si>
  <si>
    <t>改善村内的基础设施条件，提升村民生活生产效率，受益农户235户1300人，其中脱贫户24户84人。</t>
  </si>
  <si>
    <t>彭家董家新农村建设</t>
  </si>
  <si>
    <t>彭家董家</t>
  </si>
  <si>
    <t>1.村内排水沟;（暗沟）420米*0.4米*0.4米含路面破除。2.村内道路硬化:420米*4米*0.18米=302.4立方米。</t>
  </si>
  <si>
    <t>改善村内的基础设施条件，提升村民生活生产效率，受益农户39户187人，其中脱贫户7户35人。</t>
  </si>
  <si>
    <t>彭家</t>
  </si>
  <si>
    <t>彭家彭家新农村建设</t>
  </si>
  <si>
    <t>彭家彭家</t>
  </si>
  <si>
    <t>1.村内排水沟:暗沟0.3米*0.3米*150米含路面破除。2.村内道路硬化:720米*3.5米*0.18米=453.6立方米。</t>
  </si>
  <si>
    <t>改善村内的基础设施条件，提升村民生活生产效率，受益农户360户1696人，其中脱贫户68户196人。</t>
  </si>
  <si>
    <t>鸦桥前马四组新农村建设</t>
  </si>
  <si>
    <t>鸦桥前马四组</t>
  </si>
  <si>
    <t>村内排水沟:暗沟0.4米*0.4米*1000米含路面破除。</t>
  </si>
  <si>
    <t>改善村内的基础设施条件，提升村民生活生产效率，受益农户110户437人，其中脱贫户13户51人。</t>
  </si>
  <si>
    <t>鸦桥</t>
  </si>
  <si>
    <t>鸦桥前马三组新农村建设</t>
  </si>
  <si>
    <t>鸦桥前马三组</t>
  </si>
  <si>
    <t>改善村内的基础设施条件，提升村民生活生产效率，受益农户107户425人，其中脱贫户12户49人。</t>
  </si>
  <si>
    <t>乐兴黄家新农村建设</t>
  </si>
  <si>
    <t>乐兴黄家</t>
  </si>
  <si>
    <t>村内排水沟:（暗沟）1200米*0.3米*0.3米含路面破除。</t>
  </si>
  <si>
    <t>改善村内的基础设施条件，提升村民生活生产效率，受益农户130户608人，其中脱贫户11户40人。</t>
  </si>
  <si>
    <t>乐兴</t>
  </si>
  <si>
    <t>乐兴高家新农村建设</t>
  </si>
  <si>
    <t>乐兴高家</t>
  </si>
  <si>
    <t>1.村内排水沟:（暗沟）200米*0.4米*0.4 米、350*0.3米*0.3米。2.村内道路硬化：700米*2.5米*0.15米=263立方米。</t>
  </si>
  <si>
    <t>改善村内的基础设施条件，提升村民生活生产效率，受益农户387户1835人，其中脱贫户32户116人。</t>
  </si>
  <si>
    <t>荆华乔家一组新农村建设</t>
  </si>
  <si>
    <t>荆华乔家一组</t>
  </si>
  <si>
    <t>1.村内排水沟:（暗沟）920米*0.4米*0.4米含路面破除。2.基础照明:20盏（太阳能路灯杆高6米功率60瓦）。</t>
  </si>
  <si>
    <t>改善村内的基础设施条件，提升村民生活生产效率，受益农户103户424人，其中脱贫户20户86人。</t>
  </si>
  <si>
    <t>荆华</t>
  </si>
  <si>
    <t>荆华乔家二组新农村建设</t>
  </si>
  <si>
    <t>荆华乔家二组</t>
  </si>
  <si>
    <t>1.村内排水沟:（暗沟）600米*0.3米*0.3米含路面破除。2.村内道路硬化:275米*4米*0.18米=198立方米3.基础照明：路灯30盏（太阳能路灯杆高6米功率60瓦）。</t>
  </si>
  <si>
    <t>改善村内的基础设施条件，提升村民生活生产效率，受益农户110户435人，其中脱贫户22户87人。</t>
  </si>
  <si>
    <t>双港杨家新农村建设</t>
  </si>
  <si>
    <t>双港杨家</t>
  </si>
  <si>
    <t>1.村内道路硬化：100米*3.5*0.18米＝63立方米、175米*4*0.18＝126立方米              60米*4*0.18＝43立方米   计232立方米。2.村内排水沟：暗沟665米*0.4米*0.4米。</t>
  </si>
  <si>
    <t>改善村内的基础设施条件，提升村民生活生产效率，受益农户363户2796人，其中脱贫户52户218人。</t>
  </si>
  <si>
    <t>双港</t>
  </si>
  <si>
    <t>乐亭二甲里新农村建设</t>
  </si>
  <si>
    <t>乐亭二甲里</t>
  </si>
  <si>
    <t>1.村内排水沟（暗沟）：400米*0.3米*0.3 米、250米*0.6米*0.6米。2.村内道路硬化：250米*3米*0.18米=135立方米、100米*4米*0.18米=72立方米。</t>
  </si>
  <si>
    <t>改善村内的基础设施条件，提升村民生活生产效率，受益农户292户1296人，其中脱贫户31户138人。</t>
  </si>
  <si>
    <t>乐亭</t>
  </si>
  <si>
    <t>龙头山汤家新农村建设</t>
  </si>
  <si>
    <t>龙头山汤家</t>
  </si>
  <si>
    <t>村内道路硬化：300米*4*0.15=180立方米、250米*4*0.18=180立方米、351米*3*0.15=158立方米，合计518立方米。</t>
  </si>
  <si>
    <t>改善村内的基础设施条件，提升村民生活生产效率，受益农户300户1300人，其中脱贫户23户94人。</t>
  </si>
  <si>
    <t>龙头山</t>
  </si>
  <si>
    <t>团结马鞍山新农村建设</t>
  </si>
  <si>
    <t>团结马鞍山</t>
  </si>
  <si>
    <t>村内排水沟（暗沟）250米*0.5米*0.5米、850米*0.3米*0.3米。</t>
  </si>
  <si>
    <t>改善村内的基础设施条件，提升村民生活生产效率，受益农户350户2700人，其中脱贫户36户151人。</t>
  </si>
  <si>
    <t>团结</t>
  </si>
  <si>
    <t>新民刘家新农村建设</t>
  </si>
  <si>
    <t>新民刘家</t>
  </si>
  <si>
    <t>1.村内排水沟：（暗沟）200米*0.5米*0.5米（含路面破除）。2.村内排水沟：暗沟920米*0.3米*0.3米。</t>
  </si>
  <si>
    <t>改善村内的基础设施条件，提升村民生活生产效率，受益农户160户856人，其中脱贫户15户60人。</t>
  </si>
  <si>
    <t>新民</t>
  </si>
  <si>
    <t>新田毛家腊新农村建设</t>
  </si>
  <si>
    <t>新田毛家腊</t>
  </si>
  <si>
    <t>村内排水沟（暗沟）1200米*0.3米*0.3米含路面破除。</t>
  </si>
  <si>
    <t>改善村内的基础设施条件，提升村民生活生产效率，受益农户117户486人，其中脱贫户12户51人。</t>
  </si>
  <si>
    <t>新田</t>
  </si>
  <si>
    <t>三汊玉山汊新农村建设</t>
  </si>
  <si>
    <t>三汊玉山汊</t>
  </si>
  <si>
    <t>1.村内排水沟（暗沟）650米*0.3米*0.3米含路面破除。2.村内道路硬化：454米*3.5米*0.15米=238立方米。</t>
  </si>
  <si>
    <t>改善村内的基础设施条件，提升村民生活生产效率，受益农户68户300人，其中脱贫户6户23人。</t>
  </si>
  <si>
    <t>三汊</t>
  </si>
  <si>
    <t>聂家聂家新农村建设</t>
  </si>
  <si>
    <t>聂家聂家</t>
  </si>
  <si>
    <t>村内排水沟（暗沟）1200米*0.3米*0.3米。</t>
  </si>
  <si>
    <t>改善村内的基础设施条件，提升村民生活生产效率，受益农户324户1685人，其中脱贫户43户184人。</t>
  </si>
  <si>
    <t>聂家</t>
  </si>
  <si>
    <t>双港赵家湾新农村建设</t>
  </si>
  <si>
    <t>双港赵家湾</t>
  </si>
  <si>
    <t>1.村内排水沟：暗沟515米*0.4米*0.4米、村内排水沟：明沟250米*0.4米*0.4米。2.村内道路硬化：116米*4米*0.18米=83.7立方米、74米*1米*0.18米=13.3立方米、90米*4米*0.18米=64.8立方米、70米*3.5米*0.18米=44.1立方米。</t>
  </si>
  <si>
    <t>改善村内的基础设施条件，提升村民生活生产效率，受益农户360户1620人，其中脱贫户51户214人。</t>
  </si>
  <si>
    <t>乐湖必先新农村建设</t>
  </si>
  <si>
    <t>乐湖必先</t>
  </si>
  <si>
    <t>1.村内排水沟：（暗沟）360米*0.3米*0.3米 含路面破除、240*0.4米*0.4米 含路面破除。2.村内道路硬化：283米*4米*0.18米=203.8立方米 
95米*3米*0.15米=42.8立方米，合计203.8+42.8=246.6立方米。</t>
  </si>
  <si>
    <t>改善村内的基础设施条件，提升村民生活生产效率，受益农户676户2768人，其中脱贫户65户274人。</t>
  </si>
  <si>
    <t>乐湖</t>
  </si>
  <si>
    <t>下常常家新农村建设</t>
  </si>
  <si>
    <t>下常常家</t>
  </si>
  <si>
    <t>1.村内道路硬化：600米*2.6米*0.15米=234立方米。2.村内排水沟：（暗沟）长550米*0.4米*0.4米。</t>
  </si>
  <si>
    <t>改善村内的基础设施条件，提升村民生活生产效率，受益农户209户899人，其中脱贫户22户93人。</t>
  </si>
  <si>
    <t>下常</t>
  </si>
  <si>
    <t>韩山茶亭下新农村建设</t>
  </si>
  <si>
    <t>韩山茶亭下</t>
  </si>
  <si>
    <t>1.村内排水沟：暗沟1104米*0.4米*0.4米、路面破除1104米、清运、修复、窨井55个。2.基础照明：太阳能路灯6米高杆、60瓦灯头、70瓦太阳能板、40an锂电池20盏。</t>
  </si>
  <si>
    <t>改善村内的基础设施条件，提升村民生活生产效率，受益农户90户380人，其中脱贫户10户39人。</t>
  </si>
  <si>
    <t>韩山</t>
  </si>
  <si>
    <t>韩山白米坂新农村建设</t>
  </si>
  <si>
    <t>韩山白米坂</t>
  </si>
  <si>
    <t>1.村内排水沟:暗沟978米*0.4米*0.4米、路面破除978米、清运、修复、窨井57个；明沟200米*0.4米*0.4米。 2.基础照明:太阳能路灯6米高杆、60瓦灯头、70瓦太阳能板、40an锂电池12盏。</t>
  </si>
  <si>
    <t>改善村内的基础设施条件，提升村民生活生产效率，受益农户48户198人，其中脱贫户6户23人。</t>
  </si>
  <si>
    <t>官庄官田新农村建设</t>
  </si>
  <si>
    <t>官庄官田</t>
  </si>
  <si>
    <t>1.村内道路硬化：376米*2.2米*0.15米=124立方米。2.村内排水沟：暗沟872米*0.4米*0.4米、路面破除872米、清运、修复、窨井44个、入户出水管100米*0.15米（宽）MPVC。</t>
  </si>
  <si>
    <t>改善村内的基础设施条件，提升村民生活生产效率，受益农户253户250人，其中脱贫户44户165人。</t>
  </si>
  <si>
    <t>官庄</t>
  </si>
  <si>
    <t>官庄程家墩新农村建设</t>
  </si>
  <si>
    <t>官庄程家墩</t>
  </si>
  <si>
    <t>1.村内道路硬化：（386米*2米*0.18米）+（70米*0.6米*0.18米）=143立方米；273米*3米*0.15米=122.85立方米。2.村内排水沟：涵管27米*0.8米*0.8米；暗沟534米*0.4米*0.4米、路面破除534米、清运、修复、窨井27个。</t>
  </si>
  <si>
    <t>改善村内的基础设施条件，提升村民生活生产效率，受益农户176户726人，其中脱贫户30户108人。</t>
  </si>
  <si>
    <t>积谷郑家新农村建设</t>
  </si>
  <si>
    <t>积谷郑家</t>
  </si>
  <si>
    <t>1.村内排水沟：暗沟1160米*0.4米*0.4米、路面破除1160米、清运、修复、窨井58个；入户出水管100米*0.15米（宽）MPVC。</t>
  </si>
  <si>
    <t>改善村内的基础设施条件，提升村民生活生产效率，受益农户72户308人，其中脱贫户10户43人。</t>
  </si>
  <si>
    <t>积谷</t>
  </si>
  <si>
    <t>积谷施家新农村建设</t>
  </si>
  <si>
    <t>积谷施家</t>
  </si>
  <si>
    <t>1.村内排水沟：明沟600米*0.4米*0.4米（24砖切）；暗沟550米*0.4米*0.4米、路面破除526米、清运、修复、窨井27个。2.村内道路硬化：100米*3.5米*0.18米=63立方米。</t>
  </si>
  <si>
    <t>改善村内的基础设施条件，提升村民生活生产效率，受益农户41户173人，其中脱贫户7户30人。</t>
  </si>
  <si>
    <t>龙岭龙岭新农村建设</t>
  </si>
  <si>
    <t>龙岭龙岭</t>
  </si>
  <si>
    <t>1.村内排水沟：暗沟220米*0.4米*0.4米、路面破除220米、清运、修复、窨井11个；暗沟63米*0.3米*0.3米、路面破除63米、清运、修复、窨井3个；明沟476米*0.5米*0.7米；盖板425米*1米*0.06米。2.村内道路硬化：490米*1米*0.1米=49立方米。</t>
  </si>
  <si>
    <t>改善村内的基础设施条件，提升村民生活生产效率，受益农户210户869人，其中脱贫户26户85人。</t>
  </si>
  <si>
    <t>龙岭</t>
  </si>
  <si>
    <t>站前董家新农村建设</t>
  </si>
  <si>
    <t>站前董家</t>
  </si>
  <si>
    <t>村内排水沟：明沟300米*0.4米*0.4米；暗沟908米*0.4米*0.4米、路面破除908米、清运、修复、窨井45个；入户出水管100米*0.15米（宽）MPVC。</t>
  </si>
  <si>
    <t>改善村内的基础设施条件，提升村民生活生产效率，受益农户78户330人，其中脱贫户9户17人。</t>
  </si>
  <si>
    <t>站前</t>
  </si>
  <si>
    <t>内湖程家新农村建设</t>
  </si>
  <si>
    <t>内湖程家</t>
  </si>
  <si>
    <t>1.村内道路硬化：200米*3*0.15=90立方米。2.村内排水沟：暗沟952米*0.4米*0.4米、路面破除952米、清运、修复、窨井48个；入户出水管100米*0.15米（宽）MPVC。</t>
  </si>
  <si>
    <t>改善村内的基础设施条件，提升村民生活生产效率，受益农户95户450人，其中脱贫户14户36人。</t>
  </si>
  <si>
    <t>内湖</t>
  </si>
  <si>
    <t>大塘百罗山新农村建设</t>
  </si>
  <si>
    <t>大塘百罗山</t>
  </si>
  <si>
    <t>村内排水沟：暗沟1200米*0.4米*0.4米、 路面破除1200米、清运、修复、窨井60个。</t>
  </si>
  <si>
    <t>改善村内的基础设施条件，提升村民生活生产效率，受益农户58户192人，其中脱贫户4户15人。</t>
  </si>
  <si>
    <t>大塘</t>
  </si>
  <si>
    <t>滨田滨田新农村建设</t>
  </si>
  <si>
    <t>滨田滨田</t>
  </si>
  <si>
    <r>
      <rPr>
        <sz val="9"/>
        <rFont val="仿宋_GB2312"/>
        <charset val="134"/>
      </rPr>
      <t>村内排水沟：</t>
    </r>
    <r>
      <rPr>
        <sz val="9"/>
        <rFont val="宋体"/>
        <charset val="134"/>
      </rPr>
      <t>∅</t>
    </r>
    <r>
      <rPr>
        <sz val="9"/>
        <rFont val="仿宋_GB2312"/>
        <charset val="134"/>
      </rPr>
      <t>200mmHDPE管700米、窨井35个、破水泥路面及清运92立方米、恢复水泥路面92立方米、</t>
    </r>
    <r>
      <rPr>
        <sz val="9"/>
        <rFont val="宋体"/>
        <charset val="134"/>
      </rPr>
      <t>∅</t>
    </r>
    <r>
      <rPr>
        <sz val="9"/>
        <rFont val="仿宋_GB2312"/>
        <charset val="134"/>
      </rPr>
      <t>110mmPVC增强管100米。</t>
    </r>
  </si>
  <si>
    <t>改善村内的基础设施条件，提升村民生活生产效率，受益农户137户440人，其中脱贫户41户39人。</t>
  </si>
  <si>
    <t>滨田</t>
  </si>
  <si>
    <t>芦埠裴冲新农村建设</t>
  </si>
  <si>
    <t>芦埠裴冲</t>
  </si>
  <si>
    <t>1.村内道路硬化：380米*1.5米*0.18米=102.6立方米。2.村内排水沟：暗沟960米*0.4米*0.4米、路面破除960米、清运、修复、窨井48个。</t>
  </si>
  <si>
    <t>改善村内的基础设施条件，提升村民生活生产效率，受益农户50户260人，其中脱贫户18户69人。</t>
  </si>
  <si>
    <t>芦埠</t>
  </si>
  <si>
    <t>大坂十八坦新农村建设</t>
  </si>
  <si>
    <t>大坂十八坦</t>
  </si>
  <si>
    <t>村内排水沟：暗沟1200米*0.4米*0.4米。</t>
  </si>
  <si>
    <t>改善村内的基础设施条件，提升村民生活生产效率，受益农户54户260人，其中脱贫户22户71人。</t>
  </si>
  <si>
    <t>四十里街镇</t>
  </si>
  <si>
    <t>大坂</t>
  </si>
  <si>
    <t>华岭江家离新农村建设</t>
  </si>
  <si>
    <t>华岭江家离</t>
  </si>
  <si>
    <t>改善村内的基础设施条件，提升村民生活生产效率，受益农户127户512人，其中脱贫户16户52人。</t>
  </si>
  <si>
    <t>华岭</t>
  </si>
  <si>
    <t>华林宁家新农村建设</t>
  </si>
  <si>
    <t>华林宁家</t>
  </si>
  <si>
    <t>1.村内道路硬化：400米*3米*0.2米=240立方米。2.村内排水沟：暗沟601米*0.4米*0.4米。3.基础照明：太阳能6米60瓦8盏。</t>
  </si>
  <si>
    <t>改善村内的基础设施条件，提升村民生活生产效率，受益农户30户98人，其中脱贫户5户16人。</t>
  </si>
  <si>
    <t>华林</t>
  </si>
  <si>
    <t>华林朱山咀新农村建设</t>
  </si>
  <si>
    <t>华林朱山咀</t>
  </si>
  <si>
    <t>1.村内道路硬化：350米*4米*0.18米=252立方米、323米*3.5米*0.18米=203.5立方米。2.基础照明：太阳能路灯6米高60瓦30盏。</t>
  </si>
  <si>
    <t>改善村内的基础设施条件，提升村民生活生产效率，受益农户123户472人，其中脱贫户12户37人。</t>
  </si>
  <si>
    <t>塘湖芦桥湾新农村建设</t>
  </si>
  <si>
    <t>塘湖芦桥湾</t>
  </si>
  <si>
    <t>改善村内的基础设施条件，提升村民生活生产效率，受益农户42户178人，其中脱贫户10户34人。</t>
  </si>
  <si>
    <t>塘湖</t>
  </si>
  <si>
    <t>塘湖唐家边新农村建设</t>
  </si>
  <si>
    <t>塘湖唐家边</t>
  </si>
  <si>
    <t>1.村内排水沟：暗沟986米*0.4米*0.4米。2.改塘：清淤160平方米（护坡46米，台阶14米)等。3.基础照明：太阳能路灯6米高60瓦7盏。</t>
  </si>
  <si>
    <t>改善村内的基础设施条件，提升村民生活生产效率，受益农户27户93人，其中脱贫户2户11人。</t>
  </si>
  <si>
    <t>董林里蒋新农村建设</t>
  </si>
  <si>
    <t>董林里蒋</t>
  </si>
  <si>
    <t>改善村内的基础设施条件，提升村民生活生产效率，受益农户123户438人，其中脱贫户18户47人。</t>
  </si>
  <si>
    <t>董林</t>
  </si>
  <si>
    <t>董林新屋陈新农村建设</t>
  </si>
  <si>
    <t>董林新屋陈</t>
  </si>
  <si>
    <t>1.村内道路硬化：350米*3米*0.18米=189立方米，142米*2米*0.18米=51立方米。2.村内排水沟：暗沟643米*0.4米*0.4米。</t>
  </si>
  <si>
    <t>改善村内的基础设施条件，提升村民生活生产效率，受益农户126户463人，其中脱贫户14户42人。</t>
  </si>
  <si>
    <t>董林中塘新农村建设</t>
  </si>
  <si>
    <t>董林中塘</t>
  </si>
  <si>
    <t>1.村内道路硬化：400米*4米*0.2米=320立方米。2.村内排水沟：暗沟400米*0.5米*0.5米。</t>
  </si>
  <si>
    <t>改善村内的基础设施条件，提升村民生活生产效率，受益农户270户1280人，其中脱贫户0户0人。</t>
  </si>
  <si>
    <t>国安新店前新农村建设</t>
  </si>
  <si>
    <t>国安新店前</t>
  </si>
  <si>
    <t>1.村内道路硬化：225米*4米*0.18米=162立方米。2.村内排水沟：暗沟824米*0.4米*0.4米。</t>
  </si>
  <si>
    <t>改善村内的基础设施条件，提升村民生活生产效率，受益农户62户245人，其中脱贫户5户15人。</t>
  </si>
  <si>
    <t>国安</t>
  </si>
  <si>
    <t>湖东湖东新农村建设</t>
  </si>
  <si>
    <t>湖东湖东</t>
  </si>
  <si>
    <t>1.村内道路硬化：220米*3米*0.18米=118.8立方米。2.村内排水沟：暗沟716米*0.4米*0.4米。3.基础照明：太阳能无杆路灯60瓦80盏。</t>
  </si>
  <si>
    <t>改善村内的基础设施条件，提升村民生活生产效率，受益农户497户1922人，其中脱贫户99户351人。</t>
  </si>
  <si>
    <t>湖东</t>
  </si>
  <si>
    <t>华新白湖坂新农村建设</t>
  </si>
  <si>
    <t>华新白湖坂</t>
  </si>
  <si>
    <t>1.村内道路硬化：30米*1.5米*0.15米=6.75立方米、85米*1米*0.15米=12.75立方米。2.村内排水沟：暗沟636米*0.4米*0.4米、明沟210米*0.8米*0.8米。3.基础照明：太阳能路灯6米高60瓦22盏等。</t>
  </si>
  <si>
    <t>改善村内的基础设施条件，提升村民生活生产效率，受益农户85户490人，其中脱贫户24户53人。</t>
  </si>
  <si>
    <t>华新</t>
  </si>
  <si>
    <t>暖水洪家新农村建设</t>
  </si>
  <si>
    <t>暖水洪家</t>
  </si>
  <si>
    <t>1.村内道路硬化：200米*2.5米*0.18米=90立方米、100米*1.5米*0.15米=22.5立方米、500米*0.6米*0.15米=45立方米。2.村内排水沟：暗沟832米*0.4米*0.4米。</t>
  </si>
  <si>
    <t>改善村内的基础设施条件，提升村民生活生产效率，受益农户45户221人，其中脱贫户6户12人。</t>
  </si>
  <si>
    <t>暖水</t>
  </si>
  <si>
    <t>徐步老屋陈新农村建设</t>
  </si>
  <si>
    <t>徐步老屋陈</t>
  </si>
  <si>
    <t>改善村内的基础设施条件，提升村民生活生产效率，受益农户156户568人，其中脱贫户35户96人。</t>
  </si>
  <si>
    <t>徐步</t>
  </si>
  <si>
    <t>东山坂东山坂新农村建设</t>
  </si>
  <si>
    <t>东山坂东山坂</t>
  </si>
  <si>
    <t>1.村内排水沟：225米*0.6米*0.6米、400米*0.4米*0.4米。2.村内道路硬化：374米*3米*0.18米 202立方米。</t>
  </si>
  <si>
    <t>改善村内的基础设施条件，提升村民生活生产效率，受益农户71户332人，其中脱贫户7户20人。</t>
  </si>
  <si>
    <t>东山坂</t>
  </si>
  <si>
    <t>东山坂余家新农村建设</t>
  </si>
  <si>
    <t>东山坂余家</t>
  </si>
  <si>
    <t>1.村内道路硬化：4米*350米*0.18米 252立方米   217米*3米*0.15米98立方米。2.村内排水沟：200米*0.8米*0.8米。</t>
  </si>
  <si>
    <t>改善村内的基础设施条件，提升村民生活生产效率，受益农户65户324人，其中脱贫户6户12人。</t>
  </si>
  <si>
    <t>金楼楼下村五组新农村建设</t>
  </si>
  <si>
    <t>金楼楼下村五组</t>
  </si>
  <si>
    <t>1.村内排水沟：明沟183米*0.8米*0.8米、明沟118米*0.4米*0.4米、暗沟108米*0.8米*0.8米。2.村内道路硬化：2.8米*0.15米*113米、3米*0.15米*350米、4米*0.15米*100米。</t>
  </si>
  <si>
    <t>改善村内的基础设施条件，提升村民生活生产效率，受益农户42户387人，其中脱贫户6户19人。</t>
  </si>
  <si>
    <t>金楼</t>
  </si>
  <si>
    <t>金楼楼下村六组新农村建设</t>
  </si>
  <si>
    <t>金楼楼下村六组</t>
  </si>
  <si>
    <t>1.村内排水沟：暗沟 355米*0.4米*0.4米、暗沟100米*0.8米*0.8米。2.村内道路硬化：2.8米*0.15米*150米=63立方米、3米*0.15米*236米=106.2立方米 4米*0.15米*180米=108立方米 合计277.2立方米。</t>
  </si>
  <si>
    <t>改善村内的基础设施条件，提升村民生活生产效率，受益农户35户288人，其中脱贫户7户22人。</t>
  </si>
  <si>
    <t>梅岭梅家咀（大山）新农村建设</t>
  </si>
  <si>
    <t>梅岭梅家咀（大山）</t>
  </si>
  <si>
    <t>1.村内道路硬化：308米*3.5米*0.15米。2.村内排水沟：暗沟580米*0.6米*0.6米。</t>
  </si>
  <si>
    <t>改善村内的基础设施条件，提升村民生活生产效率，受益农户57户378人，其中脱贫户10户29人。</t>
  </si>
  <si>
    <t>梅岭</t>
  </si>
  <si>
    <t>桂花王坂新农村建设</t>
  </si>
  <si>
    <t>桂花王坂</t>
  </si>
  <si>
    <t>1.村内道路硬化：602米*4米*0.18米。2.村内排水沟：暗沟50米*0.8米*0.8米、暗沟50米*0.6米*0.6米。</t>
  </si>
  <si>
    <t>改善村内的基础设施条件，提升村民生活生产效率，受益农户92户435人，其中脱贫户17户40人。</t>
  </si>
  <si>
    <t>桂花</t>
  </si>
  <si>
    <t>良田马田新农村建设</t>
  </si>
  <si>
    <t>良田马田</t>
  </si>
  <si>
    <t>1.村内排水沟：200米*0.8米*0.8米，400米*0.5米*0.5米、208米*1米*1米。2.村内道路硬化：100米*3米*0.18米。</t>
  </si>
  <si>
    <t>改善村内的基础设施条件，提升村民生活生产效率，受益农户93户427人，其中脱贫户8户27人。</t>
  </si>
  <si>
    <t>良田</t>
  </si>
  <si>
    <t>茶园程家新农村建设</t>
  </si>
  <si>
    <t>茶园程家</t>
  </si>
  <si>
    <t>1.村内道路硬化：163米*1米*0.18米、25米*3米*0.18米、88米*4米*0.18米、25米*2米*0.18米、128米*4米*0.18米。2.村内排水沟：暗沟54米*0.4米*0.4米；明沟：31米*0.5米*0.5米、109米*0.8米*0.8米。3.改塘：洗衣塘清淤120立方米。沟底：260米*1.5米*0.15米等。4.脱贫户改厕：2个。</t>
  </si>
  <si>
    <t>改善村内的基础设施条件，提升村民生活生产效率，受益农户47户223人，其中脱贫户5户15人。</t>
  </si>
  <si>
    <t>茶园</t>
  </si>
  <si>
    <t>上兰张家组新农村建设</t>
  </si>
  <si>
    <t>上兰张家组</t>
  </si>
  <si>
    <t>1.村内排水沟：暗沟80*80长220米、暗沟40*40长310米。2.基础照明：太阳能路灯20盏（借杆60瓦）。3.村内道路硬化：350米*3米*0.18米。</t>
  </si>
  <si>
    <t>改善村内的基础设施条件，提升村民生活生产效率，受益农户75户300人，其中脱贫户4户9人。</t>
  </si>
  <si>
    <t>上兰</t>
  </si>
  <si>
    <t>新义咀上新农村建设</t>
  </si>
  <si>
    <t>新义咀上</t>
  </si>
  <si>
    <t>1.基础照明：太阳能路灯70盏（借杆60瓦）。2.村内排水沟：暗沟270米*0.5米*0.5米；改沟32米*1.2米*1.2米；路面破除40米、预制盖板沟112米*0.8米*0.8米、盖板45米0.5米*1.2米、预制预制盖板沟110米*0.4米*0.4米、预制盖板沟1.2米*0.45米*0.5米。4.改塘：护坡77米*2米；清淤45立方米；土方开挖192立方米；土方回填256立方米；沟桥2座3米*3米，硬化26.85米*4米*0.18米。</t>
  </si>
  <si>
    <t>改善村内的基础设施条件，提升村民生活生产效率，受益农户260户1158人，其中脱贫户42户113人。</t>
  </si>
  <si>
    <t>新义</t>
  </si>
  <si>
    <t>洄源对门新农村建设</t>
  </si>
  <si>
    <t>洄源对门</t>
  </si>
  <si>
    <t>1.村内道路硬化：59米*3米*0.18米=31.9立方米。2.村内排水沟：明沟520米*0.4米*0.4米、230米*0.6米*0.6、米、182米*0.8米*1.5米。</t>
  </si>
  <si>
    <t>改善村内的基础设施条件，提升村民生活生产效率，受益农户51户209人，其中脱贫户10户35人。</t>
  </si>
  <si>
    <t>洄源</t>
  </si>
  <si>
    <t>洄源前门新农村建设</t>
  </si>
  <si>
    <t>洄源前门</t>
  </si>
  <si>
    <t>1.村内道路硬化：17米*3米*0.18米=9.18立方米、57米*2.5米*0.15米=21.37立方米、232米*4米*0.18米=167立方米。2.村内排水沟：明沟273米*0.4米*0.4米，暗沟（路面破除做沟）261.5米*0.4*0.4。3.改塘：修洗衣码头2处长20米*宽5米、红石码三层、水泥抹面10公分厚、码头对面红石护坡20米长*1.5米深。</t>
  </si>
  <si>
    <t>改善村内的基础设施条件，提升村民生活生产效率，受益农户104户465人，其中脱贫户19户89人。</t>
  </si>
  <si>
    <t>板桥黄家新农村建设</t>
  </si>
  <si>
    <t>板桥黄家</t>
  </si>
  <si>
    <t>1.村内道路硬化：335米*1.5米*0.18米=90.45立方米。2.村内排水沟：明沟120米*0.8米*0.8米、50米*0.4米*0.4米、80米*0.8米*0.8米、40米*0.4米*0.8米；暗沟150米*0.4米*0.4米，  40米*0.6米*0.6米、400米*0.4米*0.4米 。</t>
  </si>
  <si>
    <t>改善村内的基础设施条件，提升村民生活生产效率，受益农户174户683人，其中脱贫户35户121人。</t>
  </si>
  <si>
    <t>板桥</t>
  </si>
  <si>
    <t>矿山中庄新农村建设</t>
  </si>
  <si>
    <t>矿山中庄</t>
  </si>
  <si>
    <t>1.村内排水沟：暗沟500米*0.4米*0.4米、400米*0.4*0.4(路面破除做沟）； 明沟62.4米*0.4米*0.4米。2.村内道路硬化：60米*3.5米*0.18米=37.8立方米。</t>
  </si>
  <si>
    <t>改善村内的基础设施条件，提升村民生活生产效率，受益农户144户704人，其中脱贫户33户116人。</t>
  </si>
  <si>
    <t>矿山</t>
  </si>
  <si>
    <t>应家柘冲新农村建设</t>
  </si>
  <si>
    <t>应家柘冲</t>
  </si>
  <si>
    <t>1.村内道路硬化：400米*3米*0.18米=216立方米。2.基础照明：6米高杆40瓦光源80豪安电池60太阳能板子14盏、  挂电线杆9盏40瓦光源80豪安电池60太阳能板子。3.村内排水沟：暗沟405米0.4米*0.4米（路面破除做沟）、明沟158米*0.4米*0.4米。</t>
  </si>
  <si>
    <t>改善村内的基础设施条件，提升村民生活生产效率，受益农户80户286人，其中脱贫户14户54人。</t>
  </si>
  <si>
    <t>应家</t>
  </si>
  <si>
    <t>栎林后罗新农村建设</t>
  </si>
  <si>
    <t>栎林后罗</t>
  </si>
  <si>
    <t>1.村内道路硬化:240米*3.5米*0.18米=151.2立方米。2.基础照明：6米高杆40瓦光源80豪安电池60太阳能板子20盏  、挂电线杆8盏40瓦光源80豪安电池60太阳能板子。3.村内排水沟：明沟150米*0.4米*0.4米、113米*0.6米*0.6米；暗沟244米*0.4米*0.4米（路面破除做沟）。4.改塘一口:（洗衣塘20米长*10米宽，用红石码好三边，砂浆勾缝，码头长20米*宽4.5米（红石码好，三层码头,每层1.5米宽，每层水泥抹面10公分厚）等。</t>
  </si>
  <si>
    <t>改善村内的基础设施条件，提升村民生活生产效率，受益农户111户577人，其中脱贫户18户51人。</t>
  </si>
  <si>
    <t>栎林</t>
  </si>
  <si>
    <t>栎林栎林新农村建设</t>
  </si>
  <si>
    <t>栎林栎林</t>
  </si>
  <si>
    <t>1.村内道路硬化:271米*4米*0.18米=195立方米2.村内排水沟：暗沟（路面破除做沟）300米*0.4米*0.4米、暗沟200米*0.4米*0.4米、明沟224米*0.4米*0.4米。</t>
  </si>
  <si>
    <t>改善村内的基础设施条件，提升村民生活生产效率，受益农户512户2213人，其中脱贫户30户112人。</t>
  </si>
  <si>
    <t>大吉张家新农村建设</t>
  </si>
  <si>
    <t>大吉张家</t>
  </si>
  <si>
    <t>1.村内道路硬化：287.5米*2.5米*0.18米=129.3立方米。2.村内排水沟：暗沟900米*0.4米*0.4米。</t>
  </si>
  <si>
    <t>改善村内的基础设施条件，提升村民生活生产效率，受益农户350户1618人，其中脱贫户43户139人。</t>
  </si>
  <si>
    <t>大吉</t>
  </si>
  <si>
    <t>大吉吉祥新农村建设</t>
  </si>
  <si>
    <t>大吉吉祥</t>
  </si>
  <si>
    <t>1.村内道路硬化：162米*3.5米*0.18米=102立方米。2.村内排水沟：明沟200米*0.4米*0.4米、暗沟796米*0.4米*0.4米。</t>
  </si>
  <si>
    <t>改善村内的基础设施条件，提升村民生活生产效率，受益农户173户865人，其中脱贫户7户27人。</t>
  </si>
  <si>
    <t>芦田李家新农村建设</t>
  </si>
  <si>
    <t>芦田李家</t>
  </si>
  <si>
    <t>1.村内道路硬化：246米*3.6米*0.18米=159.4立方米。2.村内排水沟：明沟300米*0.4米*0.4米；暗沟185米*0.4米*0.4米、暗沟（路面破除）1068米*0.4米*0.4米。3.基础照明：6米高杆40瓦光源80豪安电池60太阳能板子70盏、挂电线杆12盏40瓦光源80豪安电池60太阳能板子。</t>
  </si>
  <si>
    <t>改善村内的基础设施条件，提升村民生活生产效率，受益农户329户1440人，其中脱贫户65户209人。</t>
  </si>
  <si>
    <t>芦田</t>
  </si>
  <si>
    <t>洪源下付新农村建设</t>
  </si>
  <si>
    <t>洪源下付</t>
  </si>
  <si>
    <t>1.村内道路硬化：436.8米*4米*0.18米=314.5立方米。2.改塘：红石护坡：长930米*0.6米*0.5米。3.村内排水沟：明沟145米*0.5米*0.5米、暗沟28米*0.2米*0.2米。4.基础照明：6米高杆40瓦光源80豪安电池60太阳能板子8盏。</t>
  </si>
  <si>
    <t>改善村内的基础设施条件，提升村民生活生产效率，受益农户30户131人，其中脱贫户5户17人。</t>
  </si>
  <si>
    <t>洪源</t>
  </si>
  <si>
    <r>
      <rPr>
        <sz val="9"/>
        <rFont val="宋体"/>
        <charset val="134"/>
      </rPr>
      <t>坽</t>
    </r>
    <r>
      <rPr>
        <sz val="9"/>
        <rFont val="仿宋_GB2312"/>
        <charset val="134"/>
      </rPr>
      <t>口袁家新农村建设</t>
    </r>
  </si>
  <si>
    <r>
      <rPr>
        <sz val="9"/>
        <rFont val="宋体"/>
        <charset val="134"/>
      </rPr>
      <t>坽</t>
    </r>
    <r>
      <rPr>
        <sz val="9"/>
        <rFont val="仿宋_GB2312"/>
        <charset val="134"/>
      </rPr>
      <t>口袁家</t>
    </r>
  </si>
  <si>
    <t>1.村内道路硬化：110米*4米*0.18米=79.2立方米。2.村内排水沟：暗沟（路面破除）612.1米*0.4米*0.4米。3.基础照明：6米高杆40瓦光源80豪安电池60太阳能板子20盏、挂电线杆7盏40瓦光源80豪安电池60太阳能板子。4.改塘两口：（两个洗衣码头，红石码四边60米*2米，码头六格1格长10米宽1.5米）等。</t>
  </si>
  <si>
    <t>改善村内的基础设施条件，提升村民生活生产效率，受益农户106户520人，其中脱贫户16户57人。</t>
  </si>
  <si>
    <r>
      <rPr>
        <sz val="9"/>
        <rFont val="宋体"/>
        <charset val="134"/>
      </rPr>
      <t>坽</t>
    </r>
    <r>
      <rPr>
        <sz val="9"/>
        <rFont val="仿宋_GB2312"/>
        <charset val="134"/>
      </rPr>
      <t>口</t>
    </r>
  </si>
  <si>
    <t>孤山南源新农村建设</t>
  </si>
  <si>
    <t>孤山南源</t>
  </si>
  <si>
    <t>村内排水沟：暗沟1100米*0.4米*0.4米，明沟110米*0.4米*0.5米。</t>
  </si>
  <si>
    <t>改善村内的基础设施条件，提升村民生活生产效率，受益农户168户740人，其中脱贫户39户150人。</t>
  </si>
  <si>
    <t>孤山</t>
  </si>
  <si>
    <t>洪门口朱家新农村建设</t>
  </si>
  <si>
    <t>洪门口朱家</t>
  </si>
  <si>
    <t>1.村内道路硬化：297.9米*4米*0.18米=214.5立方米。2.村内排水沟：明沟330米*0.4米*0.4米、暗沟（路面破除）141米*0.4米*0.4米。3.改塘两口：（两个洗衣码头，红石码四边60米*2米，码头六格1格长10米宽1.5米）等。4.基础照明：6米高杆40瓦光源80豪安电池60太阳能板子14盏。</t>
  </si>
  <si>
    <t>改善村内的基础设施条件，提升村民生活生产效率，受益农户178户641人，其中脱贫户29户112人。</t>
  </si>
  <si>
    <t>洪门口</t>
  </si>
  <si>
    <t>舍头舍头新农村建设</t>
  </si>
  <si>
    <t>舍头舍头</t>
  </si>
  <si>
    <t>村内排水沟（暗沟）：（路面破除做沟）300米*0.4米*0.4米，840米*0.4米*0.4米。</t>
  </si>
  <si>
    <t>改善村内的基础设施条件，提升村民生活生产效率，受益农户355户1278人，其中脱贫户39户105人。</t>
  </si>
  <si>
    <t>舍头</t>
  </si>
  <si>
    <t>永平周家新农村建设</t>
  </si>
  <si>
    <t>永平周家</t>
  </si>
  <si>
    <t>1.村内道路硬化：长317米*宽4米*厚0.18米，228.24立方米，路加宽长305米*宽1米*厚0.18米、54.9立方米；长127米*宽3米*厚0.15米，57.15立方米总340.29立方米。2.村内排水沟（红石砌）：长30米*0.8米*1.2米、长19米，加高0.4米、长66米*0.3米*0.3米。3.基础照明：6米灯杆60瓦，32盏。</t>
  </si>
  <si>
    <t>改善村内的基础设施条件，提升村民生活生产效率，受益农户132户567人，其中脱贫户11户42人。</t>
  </si>
  <si>
    <t>永平</t>
  </si>
  <si>
    <t>永平永平街新农村建设</t>
  </si>
  <si>
    <t>永平永平街</t>
  </si>
  <si>
    <t>1.村内道路硬化：长340米*宽3米*厚0.15米，153立方米；长65米*宽2.5米*厚0.15米，24.38立方米；长90米*宽4米*厚0.2米，72立方米；长108米*宽4米*厚0.18米，77.76立方米；路加宽长162米*宽1米*厚0.18米，29.16立方米；总356.3立方米。2.村内排水沟：长41米*0.3米*0.3米。3.基础照明：6米灯杆60瓦，40盏。4.改塘护坡：长60米*3.5米*0.08米等。</t>
  </si>
  <si>
    <t>改善村内的基础设施条件，提升村民生活生产效率，受益农户163户682人，其中脱贫户23户68人。</t>
  </si>
  <si>
    <t>其林其林岸新农村建设</t>
  </si>
  <si>
    <t>其林其林岸</t>
  </si>
  <si>
    <t>1.村内道路硬化：长130米*宽3米*厚0.15米 58.5立方米。2.村内排水沟（暗沟）：长180米*0.6米*0.6米、长811米*0.4米*0.4米。</t>
  </si>
  <si>
    <t>改善村内的基础设施条件，提升村民生活生产效率，受益农户376户1588人，其中脱贫户49户150人。</t>
  </si>
  <si>
    <t>其林</t>
  </si>
  <si>
    <t>其林方家新农村建设</t>
  </si>
  <si>
    <t>其林方家</t>
  </si>
  <si>
    <t>1.村内道路硬化：长349.5米*宽3米*厚0.15米、长75米*宽4米*厚0.18米、长42米*宽3.5米*厚0.15米，总230.1立方米。2.村内排水沟（暗沟）：长510米，40*40公分。3.基础照明：太阳能6米灯杆60瓦，30盏。</t>
  </si>
  <si>
    <t>改善村内的基础设施条件，提升村民生活生产效率，受益农户146户541人，其中脱贫户23户78人。</t>
  </si>
  <si>
    <t>北富八甲新农村建设</t>
  </si>
  <si>
    <t>北富八甲</t>
  </si>
  <si>
    <t>1.村内道路硬化：长679米*宽4米*厚0.2米，543.2立方米；路加宽长683米*宽1米*厚0.2米，136.4立方米；长32米*宽4米*厚0.18米，23.04立方米；长293米*宽3米*厚0.18米，158.22立方米，总860.86立方米。2.村内排水沟：长293米*0.3米*0.3米；接户引沟：40米*0.1米*0.1米。3.基础照明：太阳能6米灯杆60瓦，30盏。</t>
  </si>
  <si>
    <t>改善村内的基础设施条件，提升村民生活生产效率，受益农户408户1430人，其中脱贫户52户182人。</t>
  </si>
  <si>
    <t>北富</t>
  </si>
  <si>
    <t>北丰下张新农村建设</t>
  </si>
  <si>
    <t>北丰下张</t>
  </si>
  <si>
    <t>村内排水沟（暗沟）：长1132米，40*40公分；接户引沟：长170米，10*10公分。</t>
  </si>
  <si>
    <t>改善村内的基础设施条件，提升村民生活生产效率，受益农户194户879人，其中脱贫户28户102人。</t>
  </si>
  <si>
    <t>北丰</t>
  </si>
  <si>
    <t>北兴孙家咀（一组）新农村建设</t>
  </si>
  <si>
    <t>北兴孙家咀（一组）</t>
  </si>
  <si>
    <t>1.村内道路硬化：长210米*宽2.7米*厚0.15米，85.05立方米；长160米*宽2.2米*厚0.12米，42.24立方米，总127.29立方米。2.村内排水沟：预制盖板沟长605米，宽20*深30公分（人工破除），铁盖板宽0.25米；接户引沟：长97米，10*10公分。3.基础照明：太阳能6米灯杆60瓦，40盏。</t>
  </si>
  <si>
    <t>改善村内的基础设施条件，提升村民生活生产效率，受益农户183户726人，其中脱贫户18户74人。</t>
  </si>
  <si>
    <t>北兴</t>
  </si>
  <si>
    <t>北旺十甲新农村建设</t>
  </si>
  <si>
    <t>北旺十甲</t>
  </si>
  <si>
    <t>1.村内道路硬化：长410米*宽4米*厚0.18米，295.2立方米；路加宽长205米*宽1米*厚0.18米，36.9立方米；总332.1立方米。2.村内排水沟（暗沟）：长430米*0.3米*0.3米。3.基础照明：太阳能6米灯杆60瓦，20盏。</t>
  </si>
  <si>
    <t>改善村内的基础设施条件，提升村民生活生产效率，受益农户221户863人，其中脱贫户35户87人。</t>
  </si>
  <si>
    <t>北旺</t>
  </si>
  <si>
    <t>陈高高家新农村建设</t>
  </si>
  <si>
    <t>陈高高家</t>
  </si>
  <si>
    <t>1.村内道路硬化：长141米*宽4米*厚0.18米，82.1立方米；长311米*宽3.5米*厚0.15米，163.27立方米；长202米*宽3米*厚0.15米，90.9立方米；长67米*宽2.7米*厚0.2米，21.7立方米；长174米*宽2.5米*厚0.12米，52.2立方米；总410.17立方米。2.村内排水沟：砖砌盖板长922米*0.4米*0.5米；接户引沟：长62米*0.1米*0.1米。3.基础照明：6米灯杆60瓦，20盏。</t>
  </si>
  <si>
    <t>改善村内的基础设施条件，提升村民生活生产效率，受益农户156户652人，其中脱贫户21户54人。</t>
  </si>
  <si>
    <t>陈高</t>
  </si>
  <si>
    <t>北湖三甲新农村建设</t>
  </si>
  <si>
    <t>北湖三甲</t>
  </si>
  <si>
    <t>1.村内道路硬化：长110米*宽4米*厚0.18米，79.2立方米；长95米*宽3.6米*厚0.15米，51.3 立方米；长140米*宽3.1米*厚0.15米，65.1立方米；长175米*宽2.6米*厚0.15米，68.25立方米。2.村内排水沟：暗沟长330米*0.3米*0.3米；接户引沟：长90米*0.1米*0.1米。3.基础照明：太阳能6米灯杆60瓦，60盏。</t>
  </si>
  <si>
    <t>改善村内的基础设施条件，提升村民生活生产效率，受益农户240户980人，其中脱贫户38户125人。</t>
  </si>
  <si>
    <t>北湖</t>
  </si>
  <si>
    <t>南林庙背新农村建设</t>
  </si>
  <si>
    <t>南林庙背</t>
  </si>
  <si>
    <t>1.村内道路硬化：长195米*宽4米*厚0.18米 140.4立方米。2.村内排水沟：长445米*0.4米*0.4米、长271米*0.3米*0.3米；接户引沟：长99米*0.1米*0.1米。3.基础照明：太阳能6米灯杆60瓦，36盏。</t>
  </si>
  <si>
    <t>改善村内的基础设施条件，提升村民生活生产效率，受益农户395户1620人，其中脱贫户50户137人。</t>
  </si>
  <si>
    <t>南林</t>
  </si>
  <si>
    <t>小渡五甲新农村建设</t>
  </si>
  <si>
    <t>小渡五甲</t>
  </si>
  <si>
    <t>1.村内道路硬化：长203米*宽4米*厚0.18米，146.2立方米；长120米*宽3.5米*厚0.18米，75.6立方米；长85米*宽3米*厚0.15米，38.25立方米；总260.05立方米。2.村内排水沟：长357米*0.3米*0.3米；红石砖砌预制盖板沟，长167米*0.7米*0.6米；接户引沟：长73米*0.1米*0.1米。3.基础照明：太阳能6米灯杆60瓦，10盏。</t>
  </si>
  <si>
    <t>改善村内的基础设施条件，提升村民生活生产效率，受益农户165户703人，其中脱贫户户人。</t>
  </si>
  <si>
    <t>小渡</t>
  </si>
  <si>
    <t>董坪新宗里新农村建设</t>
  </si>
  <si>
    <t>董坪新宗里</t>
  </si>
  <si>
    <t>1.村内道路硬化：长192米*宽4米*厚0.15米，115.2立方米；长145米*宽3米*厚0.15米，65.25立方米；长127米*宽4米*厚0.15米，76.2立方米；路加宽长130米*宽0.5米*厚0.15米，9.7立方米；总266.35立方米。2.村内排水沟：红砖切沟长114米*0.6米*0.8米；沟：长372米*0.3米*0.3米；水泥管：长12米*0.5米*0.5米；接户引沟;长78米*0.1米*0.1米。3.基础照明：太阳能6米灯杆60瓦，10盏。</t>
  </si>
  <si>
    <t>改善村内的基础设施条件，提升村民生活生产效率，受益农户176户848人，其中脱贫户24户70人。</t>
  </si>
  <si>
    <t>董坪</t>
  </si>
  <si>
    <t>马湖马湖新农村建设</t>
  </si>
  <si>
    <t>马湖马湖</t>
  </si>
  <si>
    <t>1.村内道路硬化：长130米*加宽2米*厚0.2米，52立方米；长420米*加宽1.2米*厚0.2米，100.8立方米；长75米*宽4米*厚0.2米，60立方米；长30米*宽3米*厚0.2米，18立方米；长71.5米*宽4米*厚0.2米，57.2立方米；长90米*加宽1.5米*厚0.2米，27立方米。2.村内排水沟：沟长90米*宽0.7米*深1米；红石砌水泥垫层厚0.1米。3.改塘：护坡：长154米*深3米*厚0.08米等。4.基础照明：太阳能6米灯杆60瓦，22盏（其中10盏壁杆）。</t>
  </si>
  <si>
    <t>改善村内的基础设施条件，提升村民生活生产效率，受益农户456户1802人，其中脱贫户83户272人。</t>
  </si>
  <si>
    <t>马湖</t>
  </si>
  <si>
    <t>山背老村新农村建设</t>
  </si>
  <si>
    <t>山背老村</t>
  </si>
  <si>
    <t>村内道路硬化：863米*4米*0.15米=517.8立方米。</t>
  </si>
  <si>
    <t>改善村内的基础设施条件，提升村民生活生产效率，受益农户399户1349人，其中脱贫户40户108人。</t>
  </si>
  <si>
    <t>山背</t>
  </si>
  <si>
    <t>山背新村新农村建设</t>
  </si>
  <si>
    <t>山背新村</t>
  </si>
  <si>
    <t>1.村内道路硬化624米*4米*0.15米=374.4立方米。2.村内排水沟：（0.6米*0.6米暗沟）200米、（0.24米*0.15米明沟）200米。</t>
  </si>
  <si>
    <t>改善村内的基础设施条件，提升村民生活生产效率，受益农户193户652人，其中脱贫户23户62人。</t>
  </si>
  <si>
    <t>朱家新村新农村建设</t>
  </si>
  <si>
    <t>朱家新村</t>
  </si>
  <si>
    <t>1.村内道路硬化:785*1.4(拓宽除暗沟村内道路硬化）*0.15=164.85立方米、2.村内排水沟：（0.3米*0.3米暗沟）1037米。</t>
  </si>
  <si>
    <t>改善村内的基础设施条件，提升村民生活生产效率，受益农户649户2027人，其中脱贫户9户38人。</t>
  </si>
  <si>
    <t>朱家</t>
  </si>
  <si>
    <t>波丰新村一组新农村建设</t>
  </si>
  <si>
    <t>波丰新村一组</t>
  </si>
  <si>
    <t>1.村内道路硬化：242米*4米（除暗沟村内道路硬化）*0.15米=145.2立方米。2.村内排水沟：（0.3米*0.3米暗沟）1087米。</t>
  </si>
  <si>
    <t>改善村内的基础设施条件，提升村民生活生产效率，受益农户90户250人，其中脱贫户7户16人。</t>
  </si>
  <si>
    <t>波丰</t>
  </si>
  <si>
    <t>波丰新村二组新农村建设</t>
  </si>
  <si>
    <t>波丰新村二组</t>
  </si>
  <si>
    <t>1.村内道路硬化：523米*4米（除暗沟村内道路硬化）*0.15米=313.8立方米。2.村内排水沟：（0.3米*0.3米暗沟）550米、路面破除295米。</t>
  </si>
  <si>
    <t>改善村内的基础设施条件，提升村民生活生产效率，受益农户100户289人，其中脱贫户6户15人。</t>
  </si>
  <si>
    <t>波湖梨树山新农村建设</t>
  </si>
  <si>
    <t>波湖梨树山</t>
  </si>
  <si>
    <t>1.村内道路硬化：501米*4米（除暗沟村内道路硬化）*0.15米。2.村内排水沟：0.3米*0.3米暗沟含路面破除）504米。</t>
  </si>
  <si>
    <t>改善村内的基础设施条件，提升村民生活生产效率，受益农户59户180人，其中脱贫户27户49人。</t>
  </si>
  <si>
    <t>波湖</t>
  </si>
  <si>
    <t>莲池杨家田新农村建设</t>
  </si>
  <si>
    <t>莲池杨家田</t>
  </si>
  <si>
    <t>1.村内道路硬化：668米*2.9米*0.15米=290.58立方米。2.村内排水沟：(0.6米*0.6米暗沟)50米、(0.4米*0.4米暗沟）465米。</t>
  </si>
  <si>
    <t>改善村内的基础设施条件，提升村民生活生产效率，受益农户368户1214人，其中脱贫户30户97人。</t>
  </si>
  <si>
    <t>莲池</t>
  </si>
  <si>
    <t>年丰霞雾山新农村建设</t>
  </si>
  <si>
    <t>年丰霞雾山</t>
  </si>
  <si>
    <t>1.村内道路硬化：535*3米（除暗沟村内道路硬化）*0.15米。2.村内排水沟：（0.4米*0.4米暗沟含路面破除）535米。</t>
  </si>
  <si>
    <t>改善村内的基础设施条件，提升村民生活生产效率，受益农户194户647人，其中脱贫户21户47人。</t>
  </si>
  <si>
    <t>年丰</t>
  </si>
  <si>
    <t>年丰臧家新农村建设</t>
  </si>
  <si>
    <t>年丰臧家</t>
  </si>
  <si>
    <t>改善村内的基础设施条件，提升村民生活生产效率，受益农户378户1263人，其中脱贫户21户47人。</t>
  </si>
  <si>
    <t>茭溪西边老村新农村建设</t>
  </si>
  <si>
    <t>茭溪西边老村</t>
  </si>
  <si>
    <t>1.村内道路硬化：520米*4米*0.18米=374.4立方米。2.村内排水沟：（暗沟0.4米*0.4米路面破除）277米。</t>
  </si>
  <si>
    <t>改善村内的基础设施条件，提升村民生活生产效率，受益农户167户570人，其中脱贫户21户62人。</t>
  </si>
  <si>
    <t>茭溪</t>
  </si>
  <si>
    <t>三汲坊三汲坊新农村建设</t>
  </si>
  <si>
    <t>三汲坊三汲坊</t>
  </si>
  <si>
    <t>村内道路硬化：147米*4米*0.18米=105.84立方米、163米*3米*0.18=86.4立方米。2.村内排水沟：（0.4米*0.4米暗沟含路面破除）188米、（0.3米*0.3米暗沟含路面破除）528米。</t>
  </si>
  <si>
    <t>改善村内的基础设施条件，提升村民生活生产效率，受益农户466户1526人，其中脱贫户59户161人。</t>
  </si>
  <si>
    <t>三汲坊</t>
  </si>
  <si>
    <t>向阳郭家新农村建设</t>
  </si>
  <si>
    <t>向阳郭家</t>
  </si>
  <si>
    <t>村内排水沟：（0.4米*0.4米暗沟）1141米、路面破除296米。</t>
  </si>
  <si>
    <t>改善村内的基础设施条件，提升村民生活生产效率，受益农户203户676人，其中脱贫户38户129人。</t>
  </si>
  <si>
    <t>向阳</t>
  </si>
  <si>
    <t>向阳窑头新农村建设</t>
  </si>
  <si>
    <t>向阳窑头</t>
  </si>
  <si>
    <t>1.村内道路硬化：252米*3米*0.15米=113.4立方米。2.村内排水沟：（0.4米*0.4米暗沟）886米、路面破除278米。</t>
  </si>
  <si>
    <t>改善村内的基础设施条件，提升村民生活生产效率，受益农户331户1104人，其中脱贫户33户98人。</t>
  </si>
  <si>
    <t>毛家新村新农村建设</t>
  </si>
  <si>
    <t>毛家新村</t>
  </si>
  <si>
    <t>村内道路硬化：216米*4米*0.15米=129.6立方米、870米*3米*0.15米=391.5立方米。</t>
  </si>
  <si>
    <t>改善村内的基础设施条件，提升村民生活生产效率，受益农户942户3462人，其中脱贫户96户247人。</t>
  </si>
  <si>
    <t>毛家</t>
  </si>
  <si>
    <t>美林新村新农村建设</t>
  </si>
  <si>
    <t>美林新村</t>
  </si>
  <si>
    <t>1.村内道路硬化：518米*3米*0.15米=233.1立方米。2.村内排水沟：(0.24米*0.15米明沟）2382米。</t>
  </si>
  <si>
    <t>改善村内的基础设施条件，提升村民生活生产效率，受益农户552户1737人，其中脱贫户30户105人。</t>
  </si>
  <si>
    <t>美林</t>
  </si>
  <si>
    <t>美林杨家新农村建设</t>
  </si>
  <si>
    <t>美林杨家</t>
  </si>
  <si>
    <t>村内道路硬化：104米*4米*0.18米=74.88立方米、984米*3米*0.15米=442.8立方米。</t>
  </si>
  <si>
    <t>改善村内的基础设施条件，提升村民生活生产效率，受益农户170户535人，其中脱贫户30户105人。</t>
  </si>
  <si>
    <t>龙口李家新农村建设</t>
  </si>
  <si>
    <t>龙口李家</t>
  </si>
  <si>
    <t>1.村内道路硬化：323*3*0.15=144.9立方米。2.村内排水沟：（0.4米*0.4米暗沟含路面破除）720米。</t>
  </si>
  <si>
    <t>改善村内的基础设施条件，提升村民生活生产效率，受益农户481户1582人，其中脱贫户66户182人。</t>
  </si>
  <si>
    <t>龙口</t>
  </si>
  <si>
    <t>裕丰程家新村（一组）新农村建设</t>
  </si>
  <si>
    <t>裕丰程家新村（一组）</t>
  </si>
  <si>
    <t>1.村内道路硬化261米*4米*（除暗沟村内道路硬化）*0.15米=156.6立方米    、130米*3米（除暗沟村内道路硬化）*0.15米=58.5立方米。2.村内排水沟（0.6米*0.6米暗沟含道路破除）321米、（50*50暗沟含道路破除）128米、接户管（道路破除）200米。</t>
  </si>
  <si>
    <t>改善村内的基础设施条件，提升村民生活生产效率，受益农户285户873人，其中脱贫户68户266人。</t>
  </si>
  <si>
    <t>裕丰</t>
  </si>
  <si>
    <t>裕丰程家新村二组新农村建设</t>
  </si>
  <si>
    <t>裕丰程家新村二组</t>
  </si>
  <si>
    <t>1.村内道路硬化：400米*4米*（除暗沟村内道路硬化）*0.15米=240立方米。2.村内排水沟：（0.6米*0.6米暗沟含道路破除）400米、接户管（道路破除）200米。</t>
  </si>
  <si>
    <t>改善村内的基础设施条件，提升村民生活生产效率，受益农户278户852人，其中脱贫户20户90人。</t>
  </si>
  <si>
    <t>莲青华西新农村建设</t>
  </si>
  <si>
    <t>莲青华西</t>
  </si>
  <si>
    <t>村内道路硬化：（0.4米*0.4米暗沟）643米。</t>
  </si>
  <si>
    <t>改善村内的基础设施条件，提升村民生活生产效率，受益农户115户510人，其中脱贫户32户128人。</t>
  </si>
  <si>
    <t>莲青</t>
  </si>
  <si>
    <t>南培胡家老村新农村建设</t>
  </si>
  <si>
    <t>南培胡家老村</t>
  </si>
  <si>
    <t>1.村内道路硬化：66米*4米*0.15米=39.6立方米、380米*3米*0.15米=171立方米。2.村内排水沟：（0.5米*0.5米暗沟）170米、（0.4米*0.4米暗沟)414米、路面破除村内排水沟584米。</t>
  </si>
  <si>
    <t>改善村内的基础设施条件，提升村民生活生产效率，受益农户62户212人，其中脱贫户18户70人。</t>
  </si>
  <si>
    <t>南培</t>
  </si>
  <si>
    <t>蒋坊新村新农村建设</t>
  </si>
  <si>
    <t>蒋坊新村</t>
  </si>
  <si>
    <t>1.村内道路硬化：592米*1.5（除暗沟硬化面积）*0.15米=133.2立方米、1380米*0.8米（除暗沟硬化面积）*0.15米=165.6立方米。2.村内排水沟：（0.3米*0.3米暗沟）635米。</t>
  </si>
  <si>
    <t>改善村内的基础设施条件，提升村民生活生产效率，受益农户600户2560人，其中脱贫户24户67人。</t>
  </si>
  <si>
    <t>蒋坊</t>
  </si>
  <si>
    <t>莲丰七甲（新村）新农村建设</t>
  </si>
  <si>
    <t>莲丰七甲（新村）</t>
  </si>
  <si>
    <t>1.村内道路硬化：380米*4米*0.15米=228立方米、102米*3.5米*0.15米=53.55立方米。2.村内排水沟：（0.6米*0.6米暗沟）38米、（0.4米*0.4米暗沟）436米、路面破除294米。</t>
  </si>
  <si>
    <t>改善村内的基础设施条件，提升村民生活生产效率，受益农户206户796人，其中脱贫户35户138人。</t>
  </si>
  <si>
    <t>莲丰</t>
  </si>
  <si>
    <t>大霞霞雾垅新农村建设</t>
  </si>
  <si>
    <t>大霞霞雾垅</t>
  </si>
  <si>
    <t>1.村内排水沟：（0.5米*0.5米暗沟含路面破除）250米、（0.4米*0.4米暗沟）656米。2.改塘:护坝脚(梁柱混凝土)0.6米*0.3米*140米=25.2立方米、(梁柱钢筋)2.5吨、护坡140米*4米*0.08米=44.8立方米。</t>
  </si>
  <si>
    <t>改善村内的基础设施条件，提升村民生活生产效率，受益农户96户326人，其中脱贫户12户41人。</t>
  </si>
  <si>
    <t>大霞</t>
  </si>
  <si>
    <t>表恩徐家新农村建设</t>
  </si>
  <si>
    <t>表恩徐家</t>
  </si>
  <si>
    <t>1.村内道路硬化：12米*4米*0.15米=7.2立方米、（路面柘宽1400米*1米*0.12米=168立方米。2.村内排水沟：（0.3米*0.3米暗沟含路面破除）800米。</t>
  </si>
  <si>
    <t>改善村内的基础设施条件，提升村民生活生产效率，受益农户165户466人，其中脱贫户8户26人。</t>
  </si>
  <si>
    <t>表恩</t>
  </si>
  <si>
    <t>爱民金家新农村建设</t>
  </si>
  <si>
    <t>爱民金家</t>
  </si>
  <si>
    <t>村内排水沟：（0.4米*0.4米暗沟含路面破除）920米、接户管Ф110，200米。</t>
  </si>
  <si>
    <t>改善村内的基础设施条件，提升村民生活生产效率，受益农户96户368人，其中脱贫户12户25人。</t>
  </si>
  <si>
    <t>爱民</t>
  </si>
  <si>
    <t>团林徐家新农村建设</t>
  </si>
  <si>
    <t>团林徐家</t>
  </si>
  <si>
    <t>1.村内排水沟（暗沟）：172.6米*0.4米*0.4米 （其中：路面破除及运走10米）、24米*0.5米*0.5米 、120米*0.8米*0.8米（其中：路面破除及运走6米）、367米*0.3米*0.3米（其中：路面破除及运走30米）、21米*0.2米*0.2米。2.村内道路硬化143米*3米*0.18米 77.22立方米、21米*1.8米*0.18 6.8立方米、168.9米*2.5米*0.18 76立方米。3.基础照明：太阳能灯20盏（60瓦、高6米）。</t>
  </si>
  <si>
    <t>改善村内的基础设施条件，提升村民生活生产效率，受益农户365户1132人，其中脱贫户48户164人。</t>
  </si>
  <si>
    <t>团林</t>
  </si>
  <si>
    <t>团林胡桥新农村建设</t>
  </si>
  <si>
    <t>团林胡桥</t>
  </si>
  <si>
    <t>1.村内道路硬化：687米*3*0.18米  370.98立方米、41米*2.3米*0.18米 16.74立方米、37米*1.8米*0.18米 11.99立方米、19米*4米*0.18米  13.68立方米。2.村内排水沟（暗沟）：97米*0.4米*0.4米（其中：路面破除及运走97米）、新建52米长直径800毫米水泥管。3.基础照明：太阳能灯10盏（60瓦、高6米）。</t>
  </si>
  <si>
    <t>改善村内的基础设施条件，提升村民生活生产效率，受益农户143户514人，其中脱贫户34户108人。</t>
  </si>
  <si>
    <t>清泉道士庄新农村建设</t>
  </si>
  <si>
    <t>清泉道士庄</t>
  </si>
  <si>
    <t>1.村内道路硬化：3米*2米*0.18米  1.08立方米、65.6米*3.5米*0.18米  41.33立方米。2. 村内排水沟（暗沟）：113米*0.3米*0.3米(其中：路面破除及运走40米)、517米*0.4米*0.4米(其中：路面破除及运走140米)、25米*0.2米*0.4米、48米*0.8米*0.8米（其中：路面破除及运走4米）、171.5米*0.6米*0.6米 (其中：路面破除及运走2.5米)。3.基础照明：太阳能灯20盏（60瓦、高6米）、太阳能灯6盏（60瓦、高6米）（维修）。</t>
  </si>
  <si>
    <t>改善村内的基础设施条件，提升村民生活生产效率，受益农户130户400人，其中脱贫户14户44人。</t>
  </si>
  <si>
    <t>清泉</t>
  </si>
  <si>
    <t>清泉薛家坂新农村建设</t>
  </si>
  <si>
    <t>清泉薛家坂</t>
  </si>
  <si>
    <t>1.村内道路硬化：116米*3.5米*0.18米  73.08立方米、8米*3米*0.18米 4.32立方米、35米*3.9米*0.18米 24.57立方米、13.7米*2.76米*0.18米  6.81立方米、59米*3米*0.1米 17.7立方米。2.村内排水沟（暗沟）：487.2米*0.4米*0.4米（其中：路面破除及运走428米）、173米*0.3米*0.3米（其中：路面破除及运走103米）；盖板:34米*0.3米*0.3米。3.基础照明：太阳能灯30盏（60瓦、高6米）、太阳能灯10盏（维修）（60瓦、高6米）。</t>
  </si>
  <si>
    <t>改善村内的基础设施条件，提升村民生活生产效率，受益农户376户1332人，其中脱贫户36户130人。</t>
  </si>
  <si>
    <t>江山二组新农村建设</t>
  </si>
  <si>
    <t>江山二组</t>
  </si>
  <si>
    <t>1.村内道路硬化：46米*0.7米*0.18  5.8立方米、178米*1米*0.18米  32.04立方米、7米*3米*0.18 3.78立方米。2.村内排水沟（暗沟）：350米*0.3米*0.3米 （其中：路面破除及运走50米）、245米*0.4米*0.4米（其中：路面破除及运走40米）、127米*0.5米*0.5米（其中：路面破除及运走30米）、40米*0.8米*0.8米。3.基础照明：太阳能灯30盏（60瓦、高6米）。4.改塘：清淤730立方米、生态护坡120平方米、洗衣码头长15米。</t>
  </si>
  <si>
    <t>改善村内的基础设施条件，提升村民生活生产效率，受益农户148户472人，其中脱贫户147户498人。</t>
  </si>
  <si>
    <t>江山</t>
  </si>
  <si>
    <t>江山五组新农村建设</t>
  </si>
  <si>
    <t>江山五组</t>
  </si>
  <si>
    <t>1.村内道路硬化：25米*3米*0.18  13.5立方米。2.村内排水沟：暗沟174米*0.3米*0.3 （其中：路面破除及运走56米）、291.5米*0.4米*0.4米 （其中：路面破除及运走20.5米）、285米*0.5米*0.5米（其中：路面破除及运走80米）；明沟：141米*0.8米*0.8米 、60米*0.5米*0.5米。3.基础照明：太阳能灯20盏（60瓦、高6米）</t>
  </si>
  <si>
    <t>改善村内的基础设施条件，提升村民生活生产效率，受益农户98户338人，其中脱贫户147户498人。</t>
  </si>
  <si>
    <t>团张团张新农村建设</t>
  </si>
  <si>
    <t>团张团张</t>
  </si>
  <si>
    <t>1.村内道路硬化:138.3米*4米*0.18米 99.58立方米、138.2米*3.4米*0.18米  84.58立方米、40米*3.7米*0.18米、26.64立方米、63米*3米*0.18米  34.02立方米、130米*3.2米*0.18米、74.88立方米。2.村内排水沟:明沟145米*0.8米*0.8米、169米*0.6米*0.6米；暗沟:6米*0.8米*0.8米、21米*0.6米*0.6米、10米*0.3米*0.3米。</t>
  </si>
  <si>
    <t>改善村内的基础设施条件，提升村民生活生产效率，受益农户238户1280人，其中脱贫户71户223人。</t>
  </si>
  <si>
    <t>团张</t>
  </si>
  <si>
    <t>团结周家新农村建设</t>
  </si>
  <si>
    <t>团结周家</t>
  </si>
  <si>
    <t>1.村内道路硬化：176.6米*4米*0.18米  127.15立方米、20米*2米*0.18米 7.2立方米、94米*3米*0.18米 50.76立方米、33米*2.6米*0.18米 15.44立方米、40米*3.5米*0.18米 21.6立方米。2.村内排水沟：暗沟202米*40米*40米 （其中：路面破除及运走202米）、
15米*0.6米*0.6米（其中：路面破除及运走15米）；明沟：261米*0.6米*0.6米、50米*0.2米*0.2米。3.基础照明：
太阳能灯20盏（60瓦、高6米）。</t>
  </si>
  <si>
    <t>改善村内的基础设施条件，提升村民生活生产效率，受益农户145户460人，其中脱贫户24户69人。</t>
  </si>
  <si>
    <t>江村桥毛山新农村建设</t>
  </si>
  <si>
    <t>江村桥毛山</t>
  </si>
  <si>
    <t>1.村内道路硬化：114米*3米*0.18米  61.56立方米。2.村内排水沟（暗沟）：940.4米*0.4米*0.4米（其中：路面破除80米），60米*0.3米*0.3（其中：路面破除4米）。3.基础照明：太阳能灯10盏（60瓦、高7米）。</t>
  </si>
  <si>
    <t>改善村内的基础设施条件，提升村民生活生产效率，受益农户62户186人，其中脱贫户10户38人。</t>
  </si>
  <si>
    <t>江村桥</t>
  </si>
  <si>
    <t>清湖康家岭新农村建设</t>
  </si>
  <si>
    <t>清湖康家岭</t>
  </si>
  <si>
    <t>1.村内道路硬化：340.4米*4米*0.18米   245.09立方米、261米*3米*0.18米  130.14立方米 、49.2米*2.9米*0.18  25.68立方米。2.村内排水沟（暗沟）：52.5米*40米*40米 （其中：路面破除及运走52.5米）。3.改塘：洗衣码头5米长；红石挡墙38.125立方米；清淤400立方米等。</t>
  </si>
  <si>
    <t>改善村内的基础设施条件，提升村民生活生产效率，受益农户424户1398人，其中脱贫户51户205人。</t>
  </si>
  <si>
    <t>清湖</t>
  </si>
  <si>
    <t>沙塘郭家新农村建设</t>
  </si>
  <si>
    <t>沙塘郭家</t>
  </si>
  <si>
    <t>1.村内道路硬化：233米*1米*0.18米  41.94立方米。2.村内排水沟（暗沟）：30米*0.8米*0.8米、50米*0.6米*0.6米、300.5米*0.5米*0.5米、260米*0.4米*0.4米、220米*0.3米*0.3米。3.基础照明：太阳能灯20盏（60瓦、高6米）。4.改塘：洗衣码头16米、宽2.1米。</t>
  </si>
  <si>
    <t>改善村内的基础设施条件，提升村民生活生产效率，受益农户111户417人，其中脱贫户11户32人。</t>
  </si>
  <si>
    <t>沙塘</t>
  </si>
  <si>
    <t>青山范家舍新农村建设</t>
  </si>
  <si>
    <t>青山范家舍</t>
  </si>
  <si>
    <t>1.村内道路硬化：528米*0.6米*0.16米  50.688立方米、181米*1*0.16米  28.96立方米、9.5米*4米*0.16 6.08立方米、9.5米*1.5米*0.16 2.28立方米、130米*2米*0.16米 41.6立方米、30米*2.5米*0.16米 12立方米、40米*3米*0.16米 19.2立方米、44米*0.6米*0.1米 2.64立方米、20米*0.5米*0.1米 1立方米、12米*0.3米*0.1米  0.36立方米、100米*0.8米*0.1 8立方米。2.村内排水沟：暗沟168米*0.4米*0.4米、（其中：路面破除56米）；明沟126米*0.3米*0.3米；长127米直径400毫米波纹管及硬化（其中：路面破除及运走4米） 、长343米直径300毫米波纹管及硬化（其中：路面破除及运走72米）、长73米直径400毫米波纹管。3.改塘：洗衣码头长8米、宽8米。</t>
  </si>
  <si>
    <t>改善村内的基础设施条件，提升村民生活生产效率，受益农户45户158人，其中脱贫户3户8人。</t>
  </si>
  <si>
    <t>青山</t>
  </si>
  <si>
    <t>祝庄北垅里新农村建设</t>
  </si>
  <si>
    <t>祝庄北垅里</t>
  </si>
  <si>
    <t>1.村内道路硬化：84米*3.12米*0.18米  47.17立方米、39米*2.21米*0.18米  15.51立方米 、94米*2米*0.1米  18.8立方米 38米*1.5米*0.1米  5.7立方米。2.村内排水沟：暗沟505米*0.5米*0.5米（其中：路面破除270米）、31.5米*0.4米*0.4米（其中：路面破除31.5米）； 新建120米长直径300毫米波纹管及硬化（其中路面破除及运走100米），新建30米长直径300毫米波纹管。3.基础照明：太阳能灯5盏（60瓦、高6米）等。</t>
  </si>
  <si>
    <t>改善村内的基础设施条件，提升村民生活生产效率，受益农户45户216人，其中脱贫户3户8人。</t>
  </si>
  <si>
    <t>祝庄</t>
  </si>
  <si>
    <t>蛇山老西垅新农村建设</t>
  </si>
  <si>
    <t>蛇山老西垅</t>
  </si>
  <si>
    <t>1.村内道路硬化：182米*3米*0.18米   98.28立方米、63米*2米*0.18米  22.68立方米、30米*0.5米*0.06米  0.9立方米、21米*0.3米*0.08米  0.504立方米、 20米*0.4米*0.18米  1.44立方米、21米*2米*0.12米   5.04立方米。2.村内排水沟：暗沟473.7米*0.4米*0.4米(其中：路面破除及运走7米)；明沟：265米*0.4米*0.4米；预制盖板沟：48.5米*0.4米*0.4米。3.基础照明：太阳能灯15盏（60瓦、高6米）。4.改塘：洗衣码头：长16米，宽4.8米，高1.5米。</t>
  </si>
  <si>
    <t>改善村内的基础设施条件，提升村民生活生产效率，受益农户136户476人，其中脱贫户16户64人。</t>
  </si>
  <si>
    <t>蛇山</t>
  </si>
  <si>
    <t>丰产刘家（新村）新农村建设</t>
  </si>
  <si>
    <t>丰产刘家（新村）</t>
  </si>
  <si>
    <t>1.村内道路硬化;526米*2米*0.15米=157.8立方米。2.村内排水沟：
明沟509米（规格0.4米*0.6米）；预制沟盖板509米（0.5米*0.64米）。</t>
  </si>
  <si>
    <t>改善村内的基础设施条件，提升村民生活生产效率，受益农户150户680人，其中脱贫户46户180人。</t>
  </si>
  <si>
    <t>珠湖乡</t>
  </si>
  <si>
    <t>丰产</t>
  </si>
  <si>
    <t>丰产刘家（老村）新农村建设</t>
  </si>
  <si>
    <t>丰产刘家（老村）</t>
  </si>
  <si>
    <t>1.村内道路硬化：526米*2米*0.15米=157.8立方米。2.村内排水沟：
明沟509米（规格0.4米*0.6米）；预制沟盖板509米（0.5米*0.64米）。</t>
  </si>
  <si>
    <t>改善村内的基础设施条件，提升村民生活生产效率，受益农户390户1658人，其中脱贫户50户196人。</t>
  </si>
  <si>
    <t>曹家曹家（老村）新农村建设</t>
  </si>
  <si>
    <t>曹家曹家（老村）</t>
  </si>
  <si>
    <t>1.村内道路硬化185米*0.15米*4米=111立方米、185米*0.15米*4米=111立方米、长176米*宽3*0.15=79.2立方米。。2.村内排水沟：明沟（规格0.2米*0.2米）1415米。</t>
  </si>
  <si>
    <t>改善村内的基础设施条件，提升村民生活生产效率，受益农户320户1310人，其中脱贫户32户128人。</t>
  </si>
  <si>
    <t>曹家</t>
  </si>
  <si>
    <t>铺田铺田新农村建设</t>
  </si>
  <si>
    <t>铺田铺田</t>
  </si>
  <si>
    <t>改善村内的基础设施条件，提升村民生活生产效率，受益农户430户2074人，其中脱贫户66户210人。</t>
  </si>
  <si>
    <t>铺田</t>
  </si>
  <si>
    <t>铺田汪折里新农村建设</t>
  </si>
  <si>
    <t>铺田汪折里</t>
  </si>
  <si>
    <t>改善村内的基础设施条件，提升村民生活生产效率，受益农户31户149人，其中脱贫户6户13人。</t>
  </si>
  <si>
    <t>路口羊元新农村建设</t>
  </si>
  <si>
    <t>路口羊元</t>
  </si>
  <si>
    <t>1.村内道路硬化：100米*1.5米*0.12米=18立方米、110米*3米*0.18米= 59.4立方米、110米*3米*0.18米=59.4立方米、长166.7米*宽3米*0.12米=60立方米。2.村内排水沟：明沟760米（规格20厘米*20厘米）、仿钢沟盖板760米。3.改塘:清淤100米*深0.5米*宽60米=3000立方米。</t>
  </si>
  <si>
    <t>改善村内的基础设施条件，提升村民生活生产效率，受益农户142户386人，其中脱贫户36户65人。</t>
  </si>
  <si>
    <t>路口</t>
  </si>
  <si>
    <t>路口新村新农村建设</t>
  </si>
  <si>
    <t>路口新村</t>
  </si>
  <si>
    <t>1.村内排水沟:带盖板排水沟(20厘米*20厘米)480米。2.村内道路硬化：873米*0.15*3米=393立方米。</t>
  </si>
  <si>
    <t>改善村内的基础设施条件，提升村民生活生产效率，受益农户138户406人，其中脱贫户24户36人。</t>
  </si>
  <si>
    <t>路口西元新农村建设</t>
  </si>
  <si>
    <t>路口西元</t>
  </si>
  <si>
    <t>改善村内的基础设施条件，提升村民生活生产效率，受益农户128户420人，其中脱贫户22户24人。</t>
  </si>
  <si>
    <t>路口仓下新农村建设</t>
  </si>
  <si>
    <t>路口仓下</t>
  </si>
  <si>
    <t>1.村内道路硬化：526米*2米*0.15米=157.8立方米。2.村内排水沟：
明沟509米（规格0.4米*0.6米）；沟盖板509米（0.5米*0.64米）。</t>
  </si>
  <si>
    <t>改善村内的基础设施条件，提升村民生活生产效率，受益农户116户364人，其中脱贫户21户42人。</t>
  </si>
  <si>
    <t>同兴芦依塘新农村建设</t>
  </si>
  <si>
    <t>同兴芦依塘</t>
  </si>
  <si>
    <t>改善村内的基础设施条件，提升村民生活生产效率，受益农户155户780人，其中脱贫户33户96人。</t>
  </si>
  <si>
    <t>同兴</t>
  </si>
  <si>
    <t>东红洪家洲新农村建设</t>
  </si>
  <si>
    <t>东红洪家洲</t>
  </si>
  <si>
    <t>改善村内的基础设施条件，提升村民生活生产效率，受益农户139户403人，其中脱贫户24户40人。</t>
  </si>
  <si>
    <t>东红</t>
  </si>
  <si>
    <t>荣七叶家新农村建设</t>
  </si>
  <si>
    <t>荣七叶家</t>
  </si>
  <si>
    <t>1.村内排水沟：暗沟500米（规格0.6米*0.6米）。2.村内道路硬化1439米*0.15米*1米=215.85立方米。</t>
  </si>
  <si>
    <t>改善村内的基础设施条件，提升村民生活生产效率，受益农户206户586人，其中脱贫户14户36人。</t>
  </si>
  <si>
    <t>荣七</t>
  </si>
  <si>
    <t>荣七高椅墩新农村建设</t>
  </si>
  <si>
    <t>荣七高椅墩</t>
  </si>
  <si>
    <t>1.村内排水沟：暗沟500米（规格0.6米*0.6米）。2.村内道路硬化：1439米*0.15米*1米=215.85立方米。</t>
  </si>
  <si>
    <t>改善村内的基础设施条件，提升村民生活生产效率，受益农户36户170人，其中脱贫户4户13人。</t>
  </si>
  <si>
    <t>丰塘外丰塘新农村建设</t>
  </si>
  <si>
    <t>丰塘外丰塘</t>
  </si>
  <si>
    <t>1.村内排水沟：明沟1400米（规格0.4*0.4米）。2.村内道路硬化：86米*1米*0.12米=10.32立方米。</t>
  </si>
  <si>
    <t>改善村内的基础设施条件，提升村民生活生产效率，受益农户211户920人，其中脱贫户42户58人。</t>
  </si>
  <si>
    <t>丰塘</t>
  </si>
  <si>
    <t>三门石家新农村建设</t>
  </si>
  <si>
    <t>三门石家</t>
  </si>
  <si>
    <t>1.村内排水沟：明沟1100米（规格0.2米*0.2米）。2.村内道路硬化：2180米*0.15米*1米=327立方米。</t>
  </si>
  <si>
    <t>改善村内的基础设施条件，提升村民生活生产效率，受益农户76户370人，其中脱贫户24户36人。</t>
  </si>
  <si>
    <t>三门</t>
  </si>
  <si>
    <t>华龙华龙新农村建设</t>
  </si>
  <si>
    <t>华龙华龙</t>
  </si>
  <si>
    <t>改善村内的基础设施条件，提升村民生活生产效率，受益农户263户803人，其中脱贫户44户132人。</t>
  </si>
  <si>
    <t>华龙</t>
  </si>
  <si>
    <t>周家渡口新农村建设</t>
  </si>
  <si>
    <t>周家渡口</t>
  </si>
  <si>
    <t>1.村内道路硬化：306米*1.5米*0.12米=55立方米、43.7米*3米*0.15米=19.7立方米、27米*2.5米*0.15米=10.13立方米、27米*2米*0.15米=8.1立方米、36米*3米*0.15米=16.2立方米。2.村内排水沟：明沟577米（规格0.4米*0.6米）；预制沟盖板577米（0.5米*0.64米）。</t>
  </si>
  <si>
    <t>改善村内的基础设施条件，提升村民生活生产效率，受益农户42户203人，其中脱贫户12户30人。</t>
  </si>
  <si>
    <t>周家</t>
  </si>
  <si>
    <t>汪家村汪家新农村建设</t>
  </si>
  <si>
    <t>汪家村汪家</t>
  </si>
  <si>
    <t>1.村内道路硬化：（合计293立方米）                            444米*3米*0.15米，200立方米；345米*1.8米*0.15米，93立方米。2.村内排水沟：(0.3米*0.3米)明沟209米。3.基础照明：35盏（6米高 60瓦太阳能灯）。4.改塘：护坡137米。</t>
  </si>
  <si>
    <t>改善村内的基础设施条件，提升村民生活生产效率，受益农户140户459人，其中脱贫户21户80人。</t>
  </si>
  <si>
    <t>白沙洲乡</t>
  </si>
  <si>
    <t>汪家村</t>
  </si>
  <si>
    <t>汪家村张家新农村建设</t>
  </si>
  <si>
    <t>汪家村张家</t>
  </si>
  <si>
    <t>1.村内道路硬化：（合计195.1立方米） 167米*3米*0.15米，75.1立方米；445米*1.8米*0.15米，120立方米。2.村内排水沟：(0.3米*0.3米)明沟582米、(0.4米*0.4米)明沟220米.3.基础照明：32盏（6米高 60瓦太阳能灯）。</t>
  </si>
  <si>
    <t>改善村内的基础设施条件，提升村民生活生产效率，受益农户139户402人，其中脱贫户18户73人。</t>
  </si>
  <si>
    <t>礼恭脑纱帽山新农村建设</t>
  </si>
  <si>
    <t>礼恭脑纱帽山</t>
  </si>
  <si>
    <t>1.村内道路硬化：85.1米*4米*0.18米，61.3立方米。2.村内排水沟：(0.4米*0.4米)明沟974米。3.基础照明：8盏（6米高 60瓦太阳能灯）。4.改塘：护坡86.5立方米。</t>
  </si>
  <si>
    <t>改善村内的基础设施条件，提升村民生活生产效率，受益农户30户164人，其中脱贫户4户8人。</t>
  </si>
  <si>
    <t>礼恭脑</t>
  </si>
  <si>
    <t>车门车门新农村建设</t>
  </si>
  <si>
    <t>车门车门</t>
  </si>
  <si>
    <t>1.村内道路硬化:92米*3.5米*0.18米 57.96立方米、38米*3.5米*0.18米  24立方米。2.村内排水沟 :(0.4米*0.4米)明沟845米、(0.6米*0.6米)明沟64.4米、(0.4米*0.4米)暗沟30米。3.基础照明：38盏（6米高 60瓦太阳能灯）。</t>
  </si>
  <si>
    <t>改善村内的基础设施条件，提升村民生活生产效率，受益农户521户2264人，其中脱贫户62户168人。</t>
  </si>
  <si>
    <t>车门</t>
  </si>
  <si>
    <t>赵家赵家新农村建设</t>
  </si>
  <si>
    <t>赵家赵家</t>
  </si>
  <si>
    <t>1.村内道路硬化：（合计169.2立方米）260米*2.3米*0.18米，107.64立方米； 85.5米*4米*0.18米，61.56立方米。2.村内排水沟：(0.6米*0.6米)明沟410米、(0.6米*0.6米)暗沟120米（路面破除）。3.基础照明：20盏（6米高 60瓦太阳能灯）。4.改塘：护坡60米。</t>
  </si>
  <si>
    <t>改善村内的基础设施条件，提升村民生活生产效率，受益农户180户568人，其中脱贫户22户68人。</t>
  </si>
  <si>
    <t>赵家</t>
  </si>
  <si>
    <t>曹家咀曹家咀新农村建设</t>
  </si>
  <si>
    <t>曹家咀曹家咀</t>
  </si>
  <si>
    <t>1.村内道路硬化：（合计351立方米）110米*3米*0.18米，59.4立方米；200米*3.5米*0.18米，126立方米；230米*4米*0.18米，165.6立方米。2.村内排水沟：(0.6米*0.6米)明沟71米。3.基础照明：20盏（6米高 60瓦太阳能灯）。4.改塘：护坡288米。</t>
  </si>
  <si>
    <t>改善村内的基础设施条件，提升村民生活生产效率，受益农户264户1042人，其中脱贫户47户147人。</t>
  </si>
  <si>
    <t>曹家咀</t>
  </si>
  <si>
    <t>官田官田新农村建设</t>
  </si>
  <si>
    <t>官田官田</t>
  </si>
  <si>
    <t>村内下水道：暗沟0.3米*0.3米*700米加预制盖板，路面破除680米；暗沟0.4米*0.4米*420米加预制盖板，路面破除420米。</t>
  </si>
  <si>
    <t>改善村内的基础设施条件，提升村民生活生产效率，受益农户215户813人，其中脱贫户33户103人。</t>
  </si>
  <si>
    <t>官田</t>
  </si>
  <si>
    <t>官田官坂新农村建设</t>
  </si>
  <si>
    <t>官田官坂</t>
  </si>
  <si>
    <t>村内排水沟：暗沟0.3米*0.3米*700米加预制盖板，路面破除680米；暗沟0.4米*0.4米*420米加预制盖板，破路420米</t>
  </si>
  <si>
    <t>改善村内的基础设施条件，提升村民生活生产效率，受益农户87户342人，其中脱贫户11户47人。</t>
  </si>
  <si>
    <t>花桥裴家新农村建设</t>
  </si>
  <si>
    <t>花桥裴家</t>
  </si>
  <si>
    <t>村内排水沟：暗沟0.4米*0.4米1000米；破路1000米。</t>
  </si>
  <si>
    <t>改善村内的基础设施条件，提升村民生活生产效率，受益农户106户462人，其中脱贫户12户46人。</t>
  </si>
  <si>
    <t>花桥</t>
  </si>
  <si>
    <t>南源陶家新农村建设</t>
  </si>
  <si>
    <t>南源陶家</t>
  </si>
  <si>
    <t>1.村内道路硬化：拓宽1米*460.5米*.18米；1.5米*54米*0.18米；3米*101.7米*0.18米；3.5米*129.4米*0.18米。2.村内排水沟：暗沟0.8米*0.8米*96米；暗沟0.6米*0.6米*7米；暗沟0.4米*0.4米*93米；明沟0.4米*0.4米*223米；明沟0.6米*0.6米*23米；盖板91.5米*1.2米*0.18米。3.基础照明：（太阳能板80瓦，灯头80瓦，线杆6m）14盏。4.改塘：维修两人口，塘一洗衣台，长20米，宽1米，塘二洗衣台，长10米，宽1米。</t>
  </si>
  <si>
    <t>改善村内的基础设施条件，提升村民生活生产效率，受益农户58户286人，其中脱贫户6户20人。</t>
  </si>
  <si>
    <t>南源</t>
  </si>
  <si>
    <t>南源徐家新农村建设</t>
  </si>
  <si>
    <t>南源徐家</t>
  </si>
  <si>
    <t>村内排水沟：暗沟0.8米*0.8米*279米；暗沟0.4米*0.4米*700米；暗沟0.6米*0.6米*80米。</t>
  </si>
  <si>
    <t>改善村内的基础设施条件，提升村民生活生产效率，受益农户56户261人，其中脱贫户6户19人。</t>
  </si>
  <si>
    <t>南源陈家新农村建设</t>
  </si>
  <si>
    <t>南源陈家</t>
  </si>
  <si>
    <t>1.村内排水沟：暗沟0.6米*0.6米*651米；暗沟0.5米*0.5米*201米。2.基础照明：（太阳能板80瓦，灯头80瓦，线杆6m）10盏。</t>
  </si>
  <si>
    <t>改善村内的基础设施条件，提升村民生活生产效率，受益农户41户142人，其中脱贫户4户14人。</t>
  </si>
  <si>
    <t>南源张家新农村建设</t>
  </si>
  <si>
    <t>南源张家</t>
  </si>
  <si>
    <t>1.村内排水沟：暗沟0.5米*0.5米*480米；暗沟0.8米*0.8米*110米；暗沟:0.5米*0.5米*86米。2.村内道路硬化：托宽1.5米*196米*0.18米；1米*387米*0.18米。3.基础照明：（太阳能板80瓦，灯头80瓦，线杆6m）8盏。</t>
  </si>
  <si>
    <t>改善村内的基础设施条件，提升村民生活生产效率，受益农户31户125人，其中脱贫户4户13人。</t>
  </si>
  <si>
    <t>高坊高坊新农村建设</t>
  </si>
  <si>
    <t>高坊高坊</t>
  </si>
  <si>
    <t>1.村内道路硬化：360米*0.18米*3米、60米*0.18米*3米。2.村内排水沟：暗沟60米*0.4米*0.4米；明沟354米*0.4米*0.4米。3.基础照明：（太阳能板80瓦，灯头80瓦，线杆6m）54盏等。</t>
  </si>
  <si>
    <t>改善村内的基础设施条件，提升村民生活生产效率，受益农户577户2526人，其中脱贫户56户178人。</t>
  </si>
  <si>
    <t>高坊</t>
  </si>
  <si>
    <t>周家占家新农村建设</t>
  </si>
  <si>
    <t>周家占家</t>
  </si>
  <si>
    <t>1.村内排水沟（暗沟）：715米*0.6米*0.6米。2.改塘：新建洗衣池1个，空地铺设水泥长10m，宽2m，厚0.15m；清淤；铺设道路长35m宽1.5m厚0.12m；洗衣阶梯2节长12m宽1m厚0.15m；红石2453块。</t>
  </si>
  <si>
    <t>改善村内的基础设施条件，提升村民生活生产效率，受益农户87户320人，其中脱贫户7户23人。</t>
  </si>
  <si>
    <t>淮王坦江家坂新农村建设</t>
  </si>
  <si>
    <t>淮王坦江家坂</t>
  </si>
  <si>
    <t>1.村内排水沟：暗沟（含路面破除）0.4米*0.4米*850米。2.洗塘：护坡（高1.5米，长90米），红条850块；3.基础照明：（太阳能板80瓦，灯头80瓦，线杆6m）25盏。</t>
  </si>
  <si>
    <t>改善村内的基础设施条件，提升村民生活生产效率，受益农户93户350人，其中脱贫户18户68人。</t>
  </si>
  <si>
    <t>淮王坦</t>
  </si>
  <si>
    <t>新坂宝胜寺新农村建设</t>
  </si>
  <si>
    <t>新坂宝胜寺</t>
  </si>
  <si>
    <t>1.村内排水沟：明沟0.6米*0.6米*666.2米。2.村内排水沟（暗沟）：0.6米*0.6米*72.3米、0.4米*0.4米*72米。3.村内道路硬化：补边280米*0.5米*0.18米。4.基础照明：太阳能（太阳能板80瓦，灯头80瓦，线杆6m）8盏。5：改塘：清杂清淤；洗刷码头（两层长20米*3米*0.2米），路面45米*3米*0.18米；生态护坡：66米*1.5米等。</t>
  </si>
  <si>
    <t>改善村内的基础设施条件，提升村民生活生产效率，受益农户32户147人，其中脱贫户3户12人。</t>
  </si>
  <si>
    <t>新坂</t>
  </si>
  <si>
    <t>新坂新岭新农村建设</t>
  </si>
  <si>
    <t>新坂新岭</t>
  </si>
  <si>
    <t>1.村内排水沟：暗沟0.6米*0.6米*480.5米；明沟：0.4米*0.4米*317米。2.村内道路硬化：补边125.6米*1米*0.18米。3.基础照明：太阳能（太阳能板80瓦，灯头80瓦，线杆6米）10盏。4.改塘：清淤； 洗衣码头两层，16米*3米*0.2米；路面，30米*1.5米*0.18米；生态护坡：86米*3米。</t>
  </si>
  <si>
    <t>改善村内的基础设施条件，提升村民生活生产效率，受益农户46户196人，其中脱贫户4户10人。</t>
  </si>
  <si>
    <t>云峰云峰新农村建设</t>
  </si>
  <si>
    <t>云峰云峰</t>
  </si>
  <si>
    <t>1.村内道路硬化：170米*4米*0.18米、96米*3米*0.18米；拓宽240米*1.5米*0.18米、54米*1.5米*0.18米。2.村内排水沟：明沟75米*0.6米*0.6米、30米*0.4米*0.4米；暗沟170米*0.6米*0.6米。3.改塘：塘一，渠洗码头维修、硬化，42米*1.5米*0.15米*2坡；塘二，漂洗塘建设，12米*8米*1.5米，挖土144立方米，护坡40米*2坡等。5.基础照明：（太阳能板80瓦，灯头80瓦，线杆6米）20盏。</t>
  </si>
  <si>
    <t>改善村内的基础设施条件，提升村民生活生产效率，受益农户95户450人，其中脱贫户13户46人。</t>
  </si>
  <si>
    <t>云峰</t>
  </si>
  <si>
    <t>范田横窑新农村建设</t>
  </si>
  <si>
    <t>范田横窑</t>
  </si>
  <si>
    <t>1.村内道路硬化：402米*3.5米*0.18米、21米*3.5米*0.18米。2.改塘：洗衣塘改造140平方米；红石护坡，长40米*宽0.42米*高2.6米 2360块。3.村内排水沟：300米*0.4米*0.8米。4.基础照明：太阳能（太阳能板80瓦，灯头80瓦，线杆6米）16盏。</t>
  </si>
  <si>
    <t>改善村内的基础设施条件，提升村民生活生产效率，受益农户51户212人，其中脱贫户4户16人。</t>
  </si>
  <si>
    <t>范田</t>
  </si>
  <si>
    <t>桂湾余家咀新农村建设</t>
  </si>
  <si>
    <t>桂湾余家咀</t>
  </si>
  <si>
    <t>1.村内道路硬化:长度209米*宽度3米*厚度0.18米、长度59.5米*宽度4米*厚度0.18米；拓宽长度220米*宽度1米*厚度0.18米。2.村内排水沟：（明沟）长度240.5米*0.4米*0.4米；（暗沟）长度80米*0.4米*0.4米；（明沟波纹管）长度135米*0.4米*0.4米。3.改塘：硬化码头长度41米*宽度1.3米*厚度0.1米；护坡长度41米*宽度1.2米*厚度0.1米；红石1600块，装模106平方米；硬化码头长度18米*宽度3.5米*厚度0.18米；清淤。4.基础照明：太阳能（太阳能板80瓦，灯头80瓦，线杆6米）33盏。</t>
  </si>
  <si>
    <t>改善村内的基础设施条件，提升村民生活生产效率，受益农户130户524人，其中脱贫户9户35人。</t>
  </si>
  <si>
    <t>桂湾董家咀新农村建设</t>
  </si>
  <si>
    <t>桂湾董家咀</t>
  </si>
  <si>
    <t>1.村内排水沟（暗沟0.4米*0.4米波纹管）:长度815米。2.村内道路硬化:长度13米*宽4米*厚度0.18米、长度40米*宽3米*厚度0.18米；（拓宽）长度200米*宽度0.5米*厚度0.18米、长度50米*宽度1米*厚度0.18米。3.改塘：清淤面积，长80米*宽8米=640平方米；硬化码头，长度23米*宽度5米*厚度0.1；红石550块等。4.基础照明：太阳能（太阳能板80瓦，灯头80瓦，线杆6米）17盏</t>
  </si>
  <si>
    <t>改善村内的基础设施条件，提升村民生活生产效率，受益农户70户310人，其中脱贫户4户9人。</t>
  </si>
  <si>
    <t>鱼塘小桥新农村建设</t>
  </si>
  <si>
    <t>鱼塘小桥</t>
  </si>
  <si>
    <t>1.村内道路硬化：长度250米*宽度3.5米*厚度0.18米。2.村内排水沟：1米*1米*416米；暗沟0.4米*0.4米*33米；暗沟路面破除30米。3.改塘：洗衣码头红石1600块。</t>
  </si>
  <si>
    <t>改善村内的基础设施条件，提升村民生活生产效率，受益农户106户394人，其中脱贫户10户35人。</t>
  </si>
  <si>
    <t>鱼塘</t>
  </si>
  <si>
    <t>鱼塘鱼塘新农村建设</t>
  </si>
  <si>
    <t>鱼塘鱼塘</t>
  </si>
  <si>
    <t>1.基础照明：太阳能（太阳能板80瓦，灯头80瓦，线杆6米）55盏。2.村内排水：明沟0.8米*0.8米*206米；暗沟0.6米*0.6米*10米、0.4米*0.4米*512米。3.改塘：码头红石1200块=2.16万，清淤。</t>
  </si>
  <si>
    <t>改善村内的基础设施条件，提升村民生活生产效率，受益农户210户1050人，其中脱贫户59户177人。</t>
  </si>
  <si>
    <t>刘家高桥新农村建设</t>
  </si>
  <si>
    <t>刘家高桥</t>
  </si>
  <si>
    <t>1.村内排水沟：暗沟：0.5米*0.5米*100米；明沟：0.5米*0.5米*161米。2.改塘：生态护坡600块；洗衣码头长12米*3层；木瓦结构棚10米*6米；清淤等。3.村内道路硬化：拓宽1米*658米*0.18米、4米*268米*0.18米。</t>
  </si>
  <si>
    <t>改善村内的基础设施条件，提升村民生活生产效率，受益农户70户291人，其中脱贫户2户10人。</t>
  </si>
  <si>
    <t>刘家</t>
  </si>
  <si>
    <t>丰田中墩上新农村建设</t>
  </si>
  <si>
    <t>丰田中墩上</t>
  </si>
  <si>
    <t>1.村内排水沟（明沟）：（1）350米*0.5米*0.4米、（2）100米*1米*0.8米、（3）53米*0.5米0.4米、（4）126.2米*0.4米*0.4米。2.村内道路硬化：100米*4米*0.18米（72立方米）、61米*2.5米*0.15米（22.88立方米）、 43米*4米*0.18米（30.96立方米）、38米*3米*0.18米（20.52立方米）。3.改塘：洗衣池码头（三层每层包括斜面和平面0.8米）、洗衣池挡水坝（38米*1.5米*1.2米，68.4立方米）。4.基础照明：10盏（60瓦灯头、70瓦太阳能板、40an锂电池）。</t>
  </si>
  <si>
    <t>改善村内的基础设施条件，提升村民生活生产效率，受益农户38户186人，其中脱贫户7户27人。</t>
  </si>
  <si>
    <t>丰田</t>
  </si>
  <si>
    <t>丰田五谷山新农村建设</t>
  </si>
  <si>
    <t>丰田五谷山</t>
  </si>
  <si>
    <t>1.村内道路硬化：(1)149米*3米*0.18米,80.5立方米、(2)263米*4米*0.18米189.36立方米。2.村内排水沟：暗沟(1)279米*0.4米*0.4米、（2）79米*0.6米*0.6米、（3）52米*0.8米*0.8米；明沟：60米*0.6米*0.6米。</t>
  </si>
  <si>
    <t>改善村内的基础设施条件，提升村民生活生产效率，受益农户50户262人，其中脱贫户9户45人。</t>
  </si>
  <si>
    <t>大源长顺畈新农村建设</t>
  </si>
  <si>
    <t>大源长顺畈</t>
  </si>
  <si>
    <t>1.村内道路硬化：444米*3.5米*0.18米 279.7立方米。2.村内排水沟：明沟363米*0.4米*0.4米、明沟200米*0.5米*0.5米。3.基础照明、60瓦灯头、70瓦太阳能板、40an锂电池 10盏。</t>
  </si>
  <si>
    <t>改善村内的基础设施条件，提升村民生活生产效率，受益农户42户182人，其中脱贫户6户17人。</t>
  </si>
  <si>
    <t>大源</t>
  </si>
  <si>
    <t>黎岭黎岭新村新农村建设</t>
  </si>
  <si>
    <t>黎岭黎岭新村</t>
  </si>
  <si>
    <t>1.村内道路硬化：78米*3米*0.18米 42.12立方米。2.村内排水沟：明沟（1）1100米*0.4米*0.4、（2）37米*0.5米*0.5米；暗沟30米*0.4米*0.4米；涵管8米*0.8米*1米；路面破除300米。3.基础照明：60瓦灯头、70瓦太阳能板、40an锂电池，14盏。</t>
  </si>
  <si>
    <t>改善村内的基础设施条件，提升村民生活生产效率，受益农户52户210人，其中脱贫户2户12人。</t>
  </si>
  <si>
    <t>黎岭</t>
  </si>
  <si>
    <t>茅岭茅岭新农村建设</t>
  </si>
  <si>
    <t>茅岭茅岭</t>
  </si>
  <si>
    <t>1.村内道路硬化：173米*3.5米*0.18米 109立方米。2.村内排水沟：明沟682.3米*0.4米*0.4米；暗沟84米*0.4米*0.4米；路面破除80米。3.基础照明：60瓦灯头、70瓦太阳能板、40an锂电池 20盏。4.改塘：（1）塘坝23米*0.5米*0.25*2层  5.75立方米、（2）塘脚45米*0.4米*0.4米 7.2立方米、（3）护坡45米*1.5米*0.12米 8.1立方米、清淤20小时、水泥安全栏杆98.2米。</t>
  </si>
  <si>
    <t>改善村内的基础设施条件，提升村民生活生产效率，受益农户96户389人，其中脱贫户10户29人。</t>
  </si>
  <si>
    <t>茅岭</t>
  </si>
  <si>
    <t>枧田枧三新农村建设</t>
  </si>
  <si>
    <t>枧田枧三</t>
  </si>
  <si>
    <t>1.村内道路硬化：95米*4米*0.16米  60.8立方米。2.村内排水沟：暗沟680米*0.4米*0.4米；明沟137米*0.4米*0.4米；大沟46米*（宽1.5米*高1.2米*厚0.2米）；路面破除420米。3.基础照明：60瓦灯头、70瓦太阳能板、40an锂电池，27盏。</t>
  </si>
  <si>
    <t>改善村内的基础设施条件，提升村民生活生产效率，受益农户98户428人，其中脱贫户8户17人。</t>
  </si>
  <si>
    <t>枧田</t>
  </si>
  <si>
    <t>陈岭湖里新农村建设</t>
  </si>
  <si>
    <t>陈岭湖里</t>
  </si>
  <si>
    <t>1.村内排水沟：暗沟500米*0.4米*0.4米；明沟300m*0.6米*0.6米。2.村内道路硬化：179m*4m*0.18m。3.基础照明：太阳能6米高杆40瓦10盏。</t>
  </si>
  <si>
    <t>改善村内的基础设施条件，提升村民生活生产效率，受益农户65户296人，其中脱贫户8户22人。</t>
  </si>
  <si>
    <t>陈岭</t>
  </si>
  <si>
    <t>陈岭牌楼新农村建设</t>
  </si>
  <si>
    <t>陈岭牌楼</t>
  </si>
  <si>
    <t>1.村内道路硬化：500米*4米*0.18米。2.村内排水沟：（含涵管）明沟290米*0.6米*0.6米。</t>
  </si>
  <si>
    <t>改善村内的基础设施条件，提升村民生活生产效率，受益农户52户238人，其中脱贫户10户44人。</t>
  </si>
  <si>
    <t>塘西曹家新农村建设</t>
  </si>
  <si>
    <t>塘西曹家</t>
  </si>
  <si>
    <t>1.村内排水沟：明沟50米*0.8米*0.8米 、240m*0.6米*0.6米、60米*0.4米*0.4米；暗沟40米*0.4米*0.4米，（盖板）；53米*0.4米*0.4米（含路面破除）。2.村内道路硬化：66米*4米*0.18米、46米*2.5米*0.18米、13米*4米*0.18米、68米*1米*0.18米、146米*0.5米*0.18米、100米*2米*0.18米、92米*3米*0.18米。3.改塘：护坡130米*1.5米（红石护坡）等。4.基础照明：太阳能6米高杆40瓦12盏。</t>
  </si>
  <si>
    <t>改善村内的基础设施条件，提升村民生活生产效率，受益农户46户212人，其中脱贫户4户12人。</t>
  </si>
  <si>
    <t>塘西</t>
  </si>
  <si>
    <t>新岗曹家新农村建设</t>
  </si>
  <si>
    <t>新岗曹家</t>
  </si>
  <si>
    <t>1.村内道路硬化：250米*宽3米*厚0.18米、长45米*宽4米*厚0.18米、长200米*拓宽1米*厚0.18、长196米*宽2.5米*厚0.15。2.村内排水沟：260米*0.6米*0.6米、50米*0.4米*0.4米。3.改塘:（红石护坡2米*25米，清淤等三级台阶3米*3米）等。4.基础照明：6米太阳能路灯15盏。</t>
  </si>
  <si>
    <t>改善村内的基础设施条件，提升村民生活生产效率，受益农户50户230人，其中脱贫户3户12人。</t>
  </si>
  <si>
    <t>新岗</t>
  </si>
  <si>
    <t>太平坦肥土坂新农村建设</t>
  </si>
  <si>
    <t>太平坦肥土坂</t>
  </si>
  <si>
    <t>1.村内道路硬化：520米*4米*0.18米。2.村内排水沟：明沟260米*0.6米*0.6米。</t>
  </si>
  <si>
    <t>改善村内的基础设施条件，提升村民生活生产效率，受益农户126户426人，其中脱贫户21户63人。</t>
  </si>
  <si>
    <t>太平坦</t>
  </si>
  <si>
    <t>横河庄塘新农村建设</t>
  </si>
  <si>
    <t>横河庄塘</t>
  </si>
  <si>
    <t>1.村内道路硬化：240米*3.5米*0.15米、130米*1米*0.15米。2.改塘：15米*3.6米高，台阶，清淤。3.村内排水沟：506米*0.6米*0.6米、100米*0.4米*0.4米（暗沟）、100米*0.4米*0.4米（明沟）。</t>
  </si>
  <si>
    <t>改善村内的基础设施条件，提升村民生活生产效率，受益农户45户192人，其中脱贫户4户16人。</t>
  </si>
  <si>
    <t>横河</t>
  </si>
  <si>
    <t>永丰永上新农村建设</t>
  </si>
  <si>
    <t>永丰永上</t>
  </si>
  <si>
    <t>1.村内排水沟：长45米*高2.1米*宽1.5米*厚0.4米*0.4米、长15米*0.5米；长19米*高0.6米*0.6米、长239米*高0.4米*0.4米。2.村内道路硬化：长18.5米*宽0.7米*厚0.12米、长121米*宽2米*厚0.12米、长21米*宽3.8米*厚0.12米、长15米*高0.7米*厚0.2米、长50米*宽1.6米*厚0.12米、长70米*宽2.6米*厚0.15米、长150米*宽3.5米*厚0.18米、长40米*宽1米*厚0.12米；村中平板桥：长4米*宽3米*高2米3.基础照明：15盏（太阳能6米60瓦）。4.改塘：清淤80平方米。</t>
  </si>
  <si>
    <t>改善村内的基础设施条件，提升村民生活生产效率，受益农户41户201人，其中脱贫户7户30人。</t>
  </si>
  <si>
    <t>永丰</t>
  </si>
  <si>
    <t>永丰塘坑上新农村建设</t>
  </si>
  <si>
    <t>永丰塘坑上</t>
  </si>
  <si>
    <t>1.村内排水沟：暗沟长8米*0.6米*0.6米；暗沟长120米*0.4米*0.4米；明沟：长210m*0.4米*0.4米；长19米*高0.6米*0.6米；长239米*高0.4米*0.4米。2.村内道路硬化：长174米*宽3米*厚0.18米、长100米*宽1米*厚0.18米、 长46米*宽2米*厚0.13米、长155米*宽2.6米*厚0.15米、长14米*宽3.4米*厚0.15米、长20米*宽2米*厚0.18米。3.脱贫户改水：4户。5.改塘：塘坝护坡加高混凝土长76米*0.5米*0.5米；混凝土洗衣台：长8米*0.8米*0.2米等。</t>
  </si>
  <si>
    <t>改善村内的基础设施条件，提升村民生活生产效率，受益农户42户181人，其中脱贫户9户37人。</t>
  </si>
  <si>
    <t>船湾杨家山新农村建设</t>
  </si>
  <si>
    <t>船湾杨家山</t>
  </si>
  <si>
    <t>1.村内排水沟：25米*0.8米*0.8米暗沟；100米*0.5米*0.5米暗沟；20米*0.6米*0.6米暗沟；360米*0.4米*0.4米明沟；110米*0.6米*0.6米明沟。2.村内道路硬化：25米*5米*0.18米、110米*2.5米*0.18米、140米*2米*0.15米、220米*1米*0.18米。3.基础照明：15盏（太阳能6米60瓦）。4.改塘（三级洗衣台阶10米、清淤，25米*2米护坡）。</t>
  </si>
  <si>
    <t>改善村内的基础设施条件，提升村民生活生产效率，受益农户36户166人，其中脱贫户4户12人。</t>
  </si>
  <si>
    <t>船湾</t>
  </si>
  <si>
    <t>船湾牌楼下新农村建设</t>
  </si>
  <si>
    <t>船湾牌楼下</t>
  </si>
  <si>
    <t>1.村内道路硬化：350米*1米*0.18米、 30米*3米*0.18米、12米*4米*0.15米。2.村内排水沟：175米*1.2米*1米、340米*0.4米*0.4米暗沟，。3.基础照明：10盏（太阳能6米60瓦）。4.改塘：洗衣台6米*6米。</t>
  </si>
  <si>
    <t>改善村内的基础设施条件，提升村民生活生产效率，受益农户58户219人，其中脱贫户12户41人。</t>
  </si>
  <si>
    <t>狮子门程团新农村建设</t>
  </si>
  <si>
    <t>狮子门程团</t>
  </si>
  <si>
    <t>1.村内排水沟：长644米*0.4米*0.4米、长153米*0.4米*0.4米。2.村内道路硬化：490米*2.6米*0.14米。</t>
  </si>
  <si>
    <t>改善村内的基础设施条件，提升村民生活生产效率，受益农户61户297人，其中脱贫户7户24人。</t>
  </si>
  <si>
    <t>狮子门</t>
  </si>
  <si>
    <t>狮子门火厂新农村建设</t>
  </si>
  <si>
    <t>狮子门火厂</t>
  </si>
  <si>
    <t>1.改塘：32米*2米（红石护坡）；清淤3米3级台阶。2.村内排水沟：480米*0.5米*0.5米等。3.村内道路硬化：590米*2.6米*0.14米。</t>
  </si>
  <si>
    <t>改善村内的基础设施条件，提升村民生活生产效率，受益农户59户250人，其中脱贫户7户28人。</t>
  </si>
  <si>
    <t>狮子门铜锣坂新农村建设</t>
  </si>
  <si>
    <t>狮子门铜锣坂</t>
  </si>
  <si>
    <t>1.村内道路硬化：301米*4米*0.16米=192.64、59.2米*3.5米*0.15米、7.3米*3.2米*0.15米、80米*3米*0.15米、30米*2.7米*0.15米、146米*2.5米*0.15米、41米*2.2米*0.15米、72米*1米*0.18米。2.村内排水沟：320米*0.4米*0.4米。</t>
  </si>
  <si>
    <t>改善村内的基础设施条件，提升村民生活生产效率，受益农户53户243人，其中脱贫户3户12人。</t>
  </si>
  <si>
    <t>大溪新田新农村建设</t>
  </si>
  <si>
    <t>大溪新田</t>
  </si>
  <si>
    <t>1.改塘：红石护坡宽1米,高1米,长81米等。2.村内道路硬化：600米*4米*0.15米。3.村内排水沟：明沟84米*0.4米*0.4米、暗沟15米*0.6米*0.6米。</t>
  </si>
  <si>
    <t>改善村内的基础设施条件，提升村民生活生产效率，受益农户47户189人，其中脱贫户4户13人。</t>
  </si>
  <si>
    <t>大溪</t>
  </si>
  <si>
    <t>大溪塘坞新农村建设</t>
  </si>
  <si>
    <t>大溪塘坞</t>
  </si>
  <si>
    <t>1.改塘（两座）：塘1红石护坡
长60米*高2.4米、清淤拖运、台阶4阶长3米等；塘2红石护坡长16米*高2米、台阶1阶长2米等。2.村内道路硬化：100米*3.6米*0.15米、24米*1.56米*0.15米、32米*2米*0.15米、20米*1.8米*0.15米、48米*1米*0.15米、24米*2米*0.15米。3.村内排水沟：（明沟）397米*0.6米*0.6米、174米*0.4米*0.4米；暗沟100米*0.8米*0.8米。</t>
  </si>
  <si>
    <t>改善村内的基础设施条件，提升村民生活生产效率，受益农户26户104人，其中脱贫户2户4人。</t>
  </si>
  <si>
    <r>
      <rPr>
        <sz val="9"/>
        <rFont val="仿宋_GB2312"/>
        <charset val="134"/>
      </rPr>
      <t>中</t>
    </r>
    <r>
      <rPr>
        <sz val="9"/>
        <rFont val="宋体"/>
        <charset val="134"/>
      </rPr>
      <t>垱</t>
    </r>
    <r>
      <rPr>
        <sz val="9"/>
        <rFont val="仿宋_GB2312"/>
        <charset val="134"/>
      </rPr>
      <t>伍村新农村建设</t>
    </r>
  </si>
  <si>
    <r>
      <rPr>
        <sz val="9"/>
        <rFont val="仿宋_GB2312"/>
        <charset val="134"/>
      </rPr>
      <t>中</t>
    </r>
    <r>
      <rPr>
        <sz val="9"/>
        <rFont val="宋体"/>
        <charset val="134"/>
      </rPr>
      <t>垱</t>
    </r>
    <r>
      <rPr>
        <sz val="9"/>
        <rFont val="仿宋_GB2312"/>
        <charset val="134"/>
      </rPr>
      <t>伍村</t>
    </r>
  </si>
  <si>
    <t>1.村内道路硬化：550米*1.5米*0.18米。 2.村内排水沟：明沟 976米*0.4米*0.4米；暗沟300米*0.4米*0.4米。                         3.基础照明14盏（太阳能、100瓦、5米杆）。</t>
  </si>
  <si>
    <t>改善村内的基础设施条件，提升村民生活生产效率，受益农户25户128人，其中脱贫户3户15人。</t>
  </si>
  <si>
    <r>
      <rPr>
        <sz val="9"/>
        <rFont val="仿宋_GB2312"/>
        <charset val="134"/>
      </rPr>
      <t>中</t>
    </r>
    <r>
      <rPr>
        <sz val="9"/>
        <rFont val="宋体"/>
        <charset val="134"/>
      </rPr>
      <t>垱</t>
    </r>
  </si>
  <si>
    <r>
      <rPr>
        <sz val="9"/>
        <rFont val="仿宋_GB2312"/>
        <charset val="134"/>
      </rPr>
      <t>中</t>
    </r>
    <r>
      <rPr>
        <sz val="9"/>
        <rFont val="宋体"/>
        <charset val="134"/>
      </rPr>
      <t>垱</t>
    </r>
    <r>
      <rPr>
        <sz val="9"/>
        <rFont val="仿宋_GB2312"/>
        <charset val="134"/>
      </rPr>
      <t>新港口新农村建设</t>
    </r>
  </si>
  <si>
    <r>
      <rPr>
        <sz val="9"/>
        <rFont val="仿宋_GB2312"/>
        <charset val="134"/>
      </rPr>
      <t>中</t>
    </r>
    <r>
      <rPr>
        <sz val="9"/>
        <rFont val="宋体"/>
        <charset val="134"/>
      </rPr>
      <t>垱</t>
    </r>
    <r>
      <rPr>
        <sz val="9"/>
        <rFont val="仿宋_GB2312"/>
        <charset val="134"/>
      </rPr>
      <t>新港口</t>
    </r>
  </si>
  <si>
    <t>1.村内排水沟：750米*（30*40）厘米、130米*0.4米*0.4米、50＃管58米、破碎、硬化路面（埋管）58米；排水沟碎石衬砌150米（24立方米）。2.村内道路硬化： 57米*3米*0.18米。 3.改塘：护坡 100米*2米*0.5米 。                        4.基础照明：24盏（100瓦、5米杆）</t>
  </si>
  <si>
    <t>改善村内的基础设施条件，提升村民生活生产效率，受益农户56户280人，其中脱贫户7户28人。</t>
  </si>
  <si>
    <t>潘村下鲁新农村建设</t>
  </si>
  <si>
    <t>潘村下鲁</t>
  </si>
  <si>
    <t>1.村内排水沟（明沟）：430米*0.4米*0.4米 ；
村内排水沟（暗沟）：60米*0.4米*0.4米、村内排水沟：215米*0.6米*0.6米。                              2.村内道路硬化： 100米*2.5米*0.15米、87米*3.5*0.1、130米*1米*0.15米、9米*2.5米*0.6米。3.改塘：洗衣池30平方米、生态护坡30米*5米等。</t>
  </si>
  <si>
    <t>改善村内的基础设施条件，提升村民生活生产效率，受益农户38户176人，其中脱贫户2户4人。</t>
  </si>
  <si>
    <t>清溪清溪新农村建设</t>
  </si>
  <si>
    <t>清溪清溪</t>
  </si>
  <si>
    <t>1.村内排水沟：明沟460*0.4米*0.4米。2.村内排水沟：明沟长180米*0.8米*0.8米。3.村内排水沟：暗沟 174米*0.4米*0.4米。4．改塘：护坡180米*1.5米*0.12等。5．基础照明：灯17盏灯管高6米电缆线110米、欧普照明灯（60瓦）、线4平方米含套管。</t>
  </si>
  <si>
    <t>改善村内的基础设施条件，提升村民生活生产效率，受益农户67户280人，其中脱贫户6户17人。</t>
  </si>
  <si>
    <t>清溪</t>
  </si>
  <si>
    <t>莲麓孙家新农村建设</t>
  </si>
  <si>
    <t>莲麓孙家</t>
  </si>
  <si>
    <t>1.村内道路硬化：200米*3米*0.16米。2.村内排水沟：暗沟0.4米*0.4米*240米（路面破除）、0.6米*0.6米*80米；明沟0.4米*0.4米*45米、0.8米*0.8米*190米；水管12个，规格80厘米。3.改塘：水塘改建、洗刷木瓦结构棚、清泥120立方米。</t>
  </si>
  <si>
    <t>改善村内的基础设施条件，提升村民生活生产效率，受益农户70户330人，其中脱贫户12户43人。</t>
  </si>
  <si>
    <t>莲麓</t>
  </si>
  <si>
    <t>莲麓上屋新农村建设</t>
  </si>
  <si>
    <t>莲麓上屋</t>
  </si>
  <si>
    <t>1.改塘：洗刷木瓦结构棚，清泥120立方米。2.村内排水沟：明沟 0.8米*0.8米*658米。3.村内道路硬化：3米*20米*0.16米。</t>
  </si>
  <si>
    <t>改善村内的基础设施条件，提升村民生活生产效率，受益农户76户380人，其中脱贫户16户51人。</t>
  </si>
  <si>
    <t>垅里山张新农村建设</t>
  </si>
  <si>
    <t>垅里山张</t>
  </si>
  <si>
    <t>1.村内道路硬化：550米*4米*0.18米=396立方米、拓宽300米*1.5米*0.18米=81立方米。2.基础照明：10盏（太阳能3米40瓦）。</t>
  </si>
  <si>
    <t>改善村内的基础设施条件，提升村民生活生产效率，受益农户69户286人，其中脱贫户11户34人。</t>
  </si>
  <si>
    <t>垅里</t>
  </si>
  <si>
    <t>垅里民主堰新农村建设</t>
  </si>
  <si>
    <t>垅里民主堰</t>
  </si>
  <si>
    <t>1.村内道路硬化:513米*3.5米*0.18米、道路拓宽292米*1米*0.18米、500米*1米*0.15米。2.村内排水沟：0.4米*0.4米*60米。3.基础照明：太阳能灯12盏（6米40瓦）。</t>
  </si>
  <si>
    <t>改善村内的基础设施条件，提升村民生活生产效率，受益农户47户219人，其中脱贫户7户23人。</t>
  </si>
  <si>
    <t>莲港畈汪新农村建设</t>
  </si>
  <si>
    <t>莲港畈汪</t>
  </si>
  <si>
    <t>1.基础照明：太阳能灯13盏（6米40瓦），太阳能灯9盏（借杆40瓦）。2.村内排水沟：（1）暗沟：51米*0.5米*0.5米、30水泥管52米、30波纹管120米、130米*0.3米*0.3米；2.明沟：190米*0.5米*0.5米、61米*0.4米*0.4米。3.村内道路硬化：（1）新建100米*4米*0.18米,18米*2.5米*0.18米。（2）维修拓宽：169米*2米*0.18米。4.改塘：洗衣码头21米，红石护坡80立方米、清淤167立方米等。5.自来水安装：1户（脱贫户）。</t>
  </si>
  <si>
    <t>改善村内的基础设施条件，提升村民生活生产效率，受益农户86户410人，其中脱贫户19户59人。</t>
  </si>
  <si>
    <t>莲港</t>
  </si>
  <si>
    <t>莲港陈畈新农村建设</t>
  </si>
  <si>
    <t>莲港陈畈</t>
  </si>
  <si>
    <t>1.基础照明：太阳能灯15盏（6米40瓦）。2.村内道路硬化：4米*0.18米*270米、3.5米*0.18米*120米、3米*0.18米*180米、修补水泥路19.8立方米。3.改塘洗衣码头16米、红石护坡50立方米、清理淤泥120立方米等。</t>
  </si>
  <si>
    <t>改善村内的基础设施条件，提升村民生活生产效率，受益农户59户286人，其中脱贫户9户33人。</t>
  </si>
  <si>
    <t>云湾新塘新农村建设</t>
  </si>
  <si>
    <t>云湾新塘</t>
  </si>
  <si>
    <t>1.村路村内道路硬化：642米*3米*0.15米、2.基础照明：太阳能灯29盏（6米40瓦）。3.村内排水沟：暗沟20米*0.4米*0.4米、暗沟8米*0.6米*0.6米、明沟130米*0.6米*0.6米、明沟50米*0.4米*0.4米。4.改塘：清淤500立方米、红石护坡12米、码头两层32米。</t>
  </si>
  <si>
    <t>改善村内的基础设施条件，提升村民生活生产效率，受益农户196户925人，其中脱贫户24户98人。</t>
  </si>
  <si>
    <t>云湾</t>
  </si>
  <si>
    <t>云湾云湾新农村建设</t>
  </si>
  <si>
    <t>云湾云湾</t>
  </si>
  <si>
    <t>1.村内排水沟：暗沟208米*0.4米*0.4米其中破损沟61米、暗沟44米*0.5米*0.5米、明沟60米*0.6米*0.6米。2.村内道路硬化：108米*3米*0.15米、172米*1.5米*0.15米、164米*4米*0.18米、30米*4*0.15、22米*3.5米*0.18米。3.基础照明：太阳能灯15盏（6米40瓦）、太阳能灯13盏（借杆40瓦）。4.改塘：清淤400立方米、护坡60米、洗衣码头6层15米、洗衣码头3层7米等。</t>
  </si>
  <si>
    <t>改善村内的基础设施条件，提升村民生活生产效率，受益农户150户716人，其中脱贫户19户61人。</t>
  </si>
  <si>
    <t>金潭上马潭新农村建设</t>
  </si>
  <si>
    <t>金潭上马潭</t>
  </si>
  <si>
    <t>1.村内排水明沟：0.8米*0.8米*600米、暗沟0.4米*0.4米*600米、明沟400米*0.8米*0.8米。2.村内道路硬化：251米*3.54米*0.18米。</t>
  </si>
  <si>
    <t>改善村内的基础设施条件，提升村民生活生产效率，受益农户116户518人，其中脱贫户14户49人。</t>
  </si>
  <si>
    <t>金潭</t>
  </si>
  <si>
    <t>潼丰上坂新农村建设</t>
  </si>
  <si>
    <t>潼丰上坂</t>
  </si>
  <si>
    <t>村内排水沟：（暗沟）0.4米*0.4米*1200米。</t>
  </si>
  <si>
    <t>改善村内的基础设施条件，提升村民生活生产效率，受益农户90户410人，其中脱贫户19户63人。</t>
  </si>
  <si>
    <t>潼丰</t>
  </si>
  <si>
    <t>胡家牛山新农村建设</t>
  </si>
  <si>
    <t>胡家牛山</t>
  </si>
  <si>
    <t>改善村内的基础设施条件，提升村民生活生产效率，受益农户74户346人，其中脱贫户9户37人。</t>
  </si>
  <si>
    <t>胡家</t>
  </si>
  <si>
    <t>胡家万家新农村建设</t>
  </si>
  <si>
    <t>胡家万家</t>
  </si>
  <si>
    <t>1.改塘：生态护坡、红石护坡30立方米、清理淤泥120立方米等。2.村内道路硬化（82.08 立方米）：176米*2米*0.18米 63.36立方米、14米*4米*0.18米、24米*2米*0.18米。3.村内排水沟：明沟（80*80）414米、暗沟210米0.4米*0.4米、暗沟12米0.6米*0.6米、道路破除24米。</t>
  </si>
  <si>
    <t>改善村内的基础设施条件，提升村民生活生产效率，受益农户78户396人，其中脱贫户10户41人。</t>
  </si>
  <si>
    <t>明德二脑新农村建设</t>
  </si>
  <si>
    <t>明德二脑</t>
  </si>
  <si>
    <t>1.村内排水沟：0.6米*0.6米*300米。2.村内道路硬化：451米*4米*0.18米，325立方米。</t>
  </si>
  <si>
    <t>改善村内的基础设施条件，提升村民生活生产效率，受益农户183户825人，其中脱贫户17户76人。</t>
  </si>
  <si>
    <t>明德</t>
  </si>
  <si>
    <t>明德刘家新农村建设</t>
  </si>
  <si>
    <t>明德刘家</t>
  </si>
  <si>
    <t>1.村内道路硬化450米*4米*0.18米，324立方米。2.村内排水沟：（暗沟）0.6米*0.6米*302米。</t>
  </si>
  <si>
    <t>改善村内的基础设施条件，提升村民生活生产效率，受益农户180户810人，其中脱贫户19户79人。</t>
  </si>
  <si>
    <t>明德周家新农村建设</t>
  </si>
  <si>
    <t>明德周家</t>
  </si>
  <si>
    <t>1.改塘：红石护坡50立方米、清理淤泥120立方米等。2.村内排水沟：暗沟0.6米*0.6米*250米。3.村内道路硬化：376米*4米*0.18米，271立方米。</t>
  </si>
  <si>
    <t>改善村内的基础设施条件，提升村民生活生产效率，受益农户118户556人，其中脱贫户11户45人。</t>
  </si>
  <si>
    <t>横溪四三咀新农村建设</t>
  </si>
  <si>
    <t>横溪四三咀</t>
  </si>
  <si>
    <t>1.村内道路硬化：1322米*2米*0.18米=476立方米。2.村内排水沟：暗沟0.4米*0.4米*56米。</t>
  </si>
  <si>
    <t>改善村内的基础设施条件，提升村民生活生产效率，受益农户201户971人，其中脱贫户21户89人。</t>
  </si>
  <si>
    <t>横溪</t>
  </si>
  <si>
    <t>高家圩上头新农村建设</t>
  </si>
  <si>
    <t>高家圩上头</t>
  </si>
  <si>
    <t>1.村内排水沟：规格0.4米*0.4米，144米（暗沟）、规格0.4米*0.4米，310米（明沟）。2.村内道路硬化：长270米*宽4米*厚0.2米、长72米*宽4米*厚0.18米、长318米*宽1米*厚0.2米。</t>
  </si>
  <si>
    <t>改善村内的基础设施条件，提升村民生活生产效率，受益农户256户1456人，其中脱贫户12户48人。</t>
  </si>
  <si>
    <t>鸦鹊湖乡</t>
  </si>
  <si>
    <t>高家圩</t>
  </si>
  <si>
    <t>高家圩下头新农村建设</t>
  </si>
  <si>
    <t>高家圩下头</t>
  </si>
  <si>
    <t>1.村内排水沟：规格0.8米*0.8米，23米（暗沟）、规格0.4米*0.4米，310米（明沟）。2.村内道路硬化：长270米*宽4米*厚0.2米、长122米*宽4米*厚0.2米、长304米*宽1米*厚0.2米。</t>
  </si>
  <si>
    <t>改善村内的基础设施条件，提升村民生活生产效率，受益农户247户1312人，其中脱贫户11户37人。</t>
  </si>
  <si>
    <t>鸦鹊湖私方湖新农村建设</t>
  </si>
  <si>
    <t>鸦鹊湖私方湖</t>
  </si>
  <si>
    <t>1.村内排水沟：规格0.4米*0.4米，88.4米（明沟）、规格0.8米*0.8米，200米（明沟）、规格0.5米*0.5米，174.15米（暗沟）、规格0.5米*0.5米，132.3米（暗沟）（路面破除）。2.村内道路硬化：长160.1米*宽4米*厚0.2米、长59米*宽3米*厚0.2米。3.基础照明：6米高杆、60瓦灯头、70瓦太阳能板40an锂电池 9盏。</t>
  </si>
  <si>
    <t>改善村内的基础设施条件，提升村民生活生产效率，受益农户38户320人，其中脱贫户4户22人。</t>
  </si>
  <si>
    <t>鸦鹊湖</t>
  </si>
  <si>
    <t>居委会集镇新农村建设</t>
  </si>
  <si>
    <t>居委会集镇</t>
  </si>
  <si>
    <t>1.村内排水沟：规格0.4米*0.4米，198米（暗沟）、规格0.5米*0.5米，319米（暗沟）。2.村内道路硬化：长282米*宽4米*厚0.18米、长104米*宽3米*厚0.18米。</t>
  </si>
  <si>
    <t>改善村内的基础设施条件，提升村民生活生产效率，受益农户458户1220人，其中脱贫户19户78人。</t>
  </si>
  <si>
    <t>独山独山新农村建设</t>
  </si>
  <si>
    <t>独山独山</t>
  </si>
  <si>
    <t>1.村内排水沟：规格0.4米*0.4米，367米（暗沟）、规格0.4米*0.4米，193米（暗沟）（路面破除）。2.村内道路硬化：长69米*宽4米*厚0.15米、长46米*宽1.58米*厚0.15米、长16米*宽1.28米*厚0.15米、长20米*宽1.5米*厚0.15米、长37米*宽3米*厚0.15米、长22.5米*宽3.5米*厚0.15米、长150米*宽4米*厚0.2米、长27米*宽3.5米*厚0.2米、长30米*宽4米*厚0.2米。</t>
  </si>
  <si>
    <t>改善村内的基础设施条件，提升村民生活生产效率，受益农户353户1159人，其中脱贫户10户43人。</t>
  </si>
  <si>
    <t>独山</t>
  </si>
  <si>
    <t>河港王家边新农村建设</t>
  </si>
  <si>
    <t>河港王家边</t>
  </si>
  <si>
    <t>1.村内排水沟：暗沟236米*0.4米*0.4米(含路面破除) 、明沟600米*0.5米*0.5米。2.村内道路硬化：203.7米*3米*0.18米  110立方米 。3.基础照明11盏6米高40瓦光源80豪安电池60太阳能板。</t>
  </si>
  <si>
    <t>改善村内的基础设施条件，提升村民生活生产效率，受益农户42户168人，其中脱贫户3户15人。</t>
  </si>
  <si>
    <t>河港</t>
  </si>
  <si>
    <t>河港上湾新农村建设</t>
  </si>
  <si>
    <t>河港上湾</t>
  </si>
  <si>
    <t>村内排水沟（暗沟）：949.6米*0.3米*0.3米(含569米路面破除)、272米*0.4米*0.4米(含路面破除)。</t>
  </si>
  <si>
    <t>改善村内的基础设施条件，提升村民生活生产效率，受益农户62户248人，其中脱贫户10户31人。</t>
  </si>
  <si>
    <t>谭家花桥新农村建设</t>
  </si>
  <si>
    <t>谭家花桥</t>
  </si>
  <si>
    <t>1.村内道路硬化：131米*3米*0.18米、151米*4米*0.18米、120米*3.5米*0.18米。2.村内排水沟：暗沟315米*0.4米*0.4米、21米*1米*1米；明沟117米*0.4米*0.4米、39米*0.8米*0.8米、25米*0.5米*0.5米。3.改塘：护坡30米*1米*0.2米、护脚30米*0.5米*0.2米等。</t>
  </si>
  <si>
    <t>改善村内的基础设施条件，提升村民生活生产效率，受益农户65户277人，其中脱贫户13户50人。</t>
  </si>
  <si>
    <t>谭家</t>
  </si>
  <si>
    <t>谭家周家新农村建设</t>
  </si>
  <si>
    <t>谭家周家</t>
  </si>
  <si>
    <t>1.村内排水沟：暗沟460米*0.3米*0.3米(含路面破除)、60米*0.3米*0.3米 ；明沟55.6米*0.5米*0.5米。2.村内道路硬化：252米*3米*0.18米、230米*1.8米*0.18米。3.基础照明：14盏6米高40瓦光源80豪安电池60太阳能板等。</t>
  </si>
  <si>
    <t>改善村内的基础设施条件，提升村民生活生产效率，受益农户54户270人，其中脱贫户13户50人。</t>
  </si>
  <si>
    <t>牌港阳山新农村建设</t>
  </si>
  <si>
    <t>牌港阳山</t>
  </si>
  <si>
    <t>1.村内排水沟：暗沟（含路面破除）652米*0.4米*0.4米、200米*0.5米*0.5米；过路涵1处含路面破除并恢复）7米*1.2米*1.2米、14钢筋30根。2.基础照明：11盏6米高40瓦光源80豪安电池60太阳能板。3.村内道路硬化：维修24立方米。</t>
  </si>
  <si>
    <t>改善村内的基础设施条件，提升村民生活生产效率，受益农户43户199人，其中脱贫户6户18人。</t>
  </si>
  <si>
    <t>牌港</t>
  </si>
  <si>
    <t>李咀中社新农村建设</t>
  </si>
  <si>
    <t>李咀中社</t>
  </si>
  <si>
    <t>1.村内排水沟：暗沟（含路面破除）71米*0.3米*0.3米、暗沟（含路面破除）138米*0.5米*0.5米 、暗沟169米*0.4米*0.4米 、297米*0.3米*0.3米。2.村内道路硬化：146米*3米*0.18米、140米*3米*0.18米、57米*4米*0.18  米195.4立方米。3.基础照明：16盏6米高40瓦光源80豪安电池60太阳能板。</t>
  </si>
  <si>
    <t>改善村内的基础设施条件，提升村民生活生产效率，受益农户63户247人，其中脱贫户3户8人。</t>
  </si>
  <si>
    <t>李咀</t>
  </si>
  <si>
    <t>河北老屋新农村建设</t>
  </si>
  <si>
    <t>河北老屋</t>
  </si>
  <si>
    <t>1.村内道路硬化：545米*3米*0.18 294立方米。2.村内排水沟：暗沟（含路面破除）324米*0.4米*0.4米。3.基础照明：22盏6米高40瓦光源80豪安电池60太阳能板。</t>
  </si>
  <si>
    <t>改善村内的基础设施条件，提升村民生活生产效率，受益农户86户386人，其中脱贫户9户17人。</t>
  </si>
  <si>
    <t>河北</t>
  </si>
  <si>
    <t>长山垅黄湾新农村建设</t>
  </si>
  <si>
    <t>长山垅黄湾</t>
  </si>
  <si>
    <t>1.基础照明：26盏6米高40瓦光源80豪安电池60太阳能板。2.村内排水沟：明沟384米*0.4米*0.4米、单边沟465米*0.4米*0.4米、暗沟：76米*0.6米*0.6米、1100米*0.2米*0.2米（含路面破除）、336米*0.4米*0.4米。3. 改塘：护坡（含压顶护脚）190米*5米、清淤清杂土方压实610立方米、通道阶梯13处(3米*2米)。</t>
  </si>
  <si>
    <t>改善村内的基础设施条件，提升村民生活生产效率，受益农户103户423人，其中脱贫户13户41人。</t>
  </si>
  <si>
    <t>长山垅</t>
  </si>
  <si>
    <t>长山垅畈上新农村建设</t>
  </si>
  <si>
    <t>长山垅畈上</t>
  </si>
  <si>
    <t>1.基础照明：28盏6米高40瓦光源80豪安电池60太阳能板。2.村内道路硬化：300米*3米*0.18米、134.6米*4米*0.18米、30米*2米*0.15米 243.66立方米。3.村内排水沟：(暗沟)90米*0.4米*0.4米、50米*0.8米*0.8米、150米*0.3米*0.3米；明沟50米*0.8米*0.8米、120米*0.4米*0.4米。</t>
  </si>
  <si>
    <t>改善村内的基础设施条件，提升村民生活生产效率，受益农户106户423人，其中脱贫户12户31人。</t>
  </si>
  <si>
    <t>草埠洪家新农村建设</t>
  </si>
  <si>
    <t>草埠洪家</t>
  </si>
  <si>
    <t>1.基础照明：32盏6米高40瓦光源80豪安电池60太阳能板。2.村内道路硬化：470米*2.5米*0.16米、309米*3米*0.18米 354.9立方米。3.村内排水沟：(暗沟)194.8米*0.4米*0.4米 。</t>
  </si>
  <si>
    <t>改善村内的基础设施条件，提升村民生活生产效率，受益农户126户561人，其中脱贫户11户35人。</t>
  </si>
  <si>
    <t>草埠</t>
  </si>
  <si>
    <t>草埠山下新农村建设</t>
  </si>
  <si>
    <t>草埠山下</t>
  </si>
  <si>
    <t>1.村内排水沟（暗沟）：150米*0.6米*0.6米（含路面破除）5个暗井、196米*0.4米*0.4米（含路面破除）。2.村内道路硬化：93米*4米*0.18米、230米*2米*0.15米、95米*3米*0.18米、85米*1米*0.15米 200立方米。3.基础照明：10盏6米高40瓦光源80豪安电池60太阳能板。4.改塘：护坡263米*2米*0.12米、护脚263米*0.3米*0.24米 82.06立方米。</t>
  </si>
  <si>
    <t>改善村内的基础设施条件，提升村民生活生产效率，受益农户99户431人，其中脱贫户21户95人。</t>
  </si>
  <si>
    <t>河西花门新农村建设</t>
  </si>
  <si>
    <t>河西花门</t>
  </si>
  <si>
    <t>1.村内排水沟：暗沟431.7米*0.5米*0.5米、210米*0.5米*0.5米（含路面破除）、45米*2米水沟盖板、底板28.8立方米14钢筋220根，装模。2.村内道路硬化：311.7米*1米*0.2米62.3立方米 。3.基础照明：11盏6米高40瓦光源80豪安电池60太阳能板。</t>
  </si>
  <si>
    <t>改善村内的基础设施条件，提升村民生活生产效率，受益农户45户150人，其中脱贫户6户19人。</t>
  </si>
  <si>
    <t>河西</t>
  </si>
  <si>
    <t>河西江家新农村建设</t>
  </si>
  <si>
    <t>河西江家</t>
  </si>
  <si>
    <r>
      <rPr>
        <sz val="9"/>
        <rFont val="仿宋_GB2312"/>
        <charset val="134"/>
      </rPr>
      <t>1.村内排水沟（暗沟）：206米*0.5米*0.5米、382米*0.4米*0.4米（含路面破除）、25米*1米*1米 (含水泥</t>
    </r>
    <r>
      <rPr>
        <sz val="9"/>
        <rFont val="宋体"/>
        <charset val="134"/>
      </rPr>
      <t>埑</t>
    </r>
    <r>
      <rPr>
        <sz val="9"/>
        <rFont val="仿宋_GB2312"/>
        <charset val="134"/>
      </rPr>
      <t>层3个暗井)14钢筋85根。2.村内道路硬化：78米*3米*0.18米、343米*1米*0.2米、25米*1.5米*0.18 117.47立方米。3.基础照明：15盏6米高40瓦光源80豪安电池60太阳能板。</t>
    </r>
  </si>
  <si>
    <t>改善村内的基础设施条件，提升村民生活生产效率，受益农户58户219人，其中脱贫户2户11人。</t>
  </si>
  <si>
    <t>铁炉九田新农村建设</t>
  </si>
  <si>
    <t>铁炉九田</t>
  </si>
  <si>
    <t>1.村内道路硬化：146米*3.5米*0.18米、230米*3米*0.15米、53米*2.8米*0.15米 217.8立方米。2.村内排水沟：暗沟122米*0.8米*0.8米，路面破除108米、30米*0.4米*0.4米、明沟128米*0.8米*0.8米、32米*0.6米*0.6米、35米*0.4米*0.4米、18米*0.3米*0.3米。3.基础照明：29盏6米高40瓦光源80豪安电池60太阳能板。</t>
  </si>
  <si>
    <t>改善村内的基础设施条件，提升村民生活生产效率，受益农户138户912人，其中脱贫户15户48人。</t>
  </si>
  <si>
    <t>铁炉</t>
  </si>
  <si>
    <t>铁炉西山新农村建设</t>
  </si>
  <si>
    <t>铁炉西山</t>
  </si>
  <si>
    <t>1.村内道路硬化：97米*2.3米*0.15米、135米*3米*0.18米 106.4立方米。2.村内排水沟：暗沟450米*0.6米*0.6米(含路面破除)、维修换盖板118米。3.基础照明：37盏6米高40瓦光源80豪安电池60太阳能板。</t>
  </si>
  <si>
    <t>改善村内的基础设施条件，提升村民生活生产效率，受益农户145户575人，其中脱贫户9户24人。</t>
  </si>
  <si>
    <t>铁炉新建新农村建设</t>
  </si>
  <si>
    <t>铁炉新建</t>
  </si>
  <si>
    <t>1.村内道路硬化：460米*3米*0.18米  248.4立方米。2.村内排水沟：暗沟321.3米*0.5米*0.5米、路面破除150米 、明沟150米*0.4米*0.4米。3.基础照明：13盏6米高40瓦光源80豪安电池60太阳能板。</t>
  </si>
  <si>
    <t>改善村内的基础设施条件，提升村民生活生产效率，受益农户51户212人，其中脱贫户4户15人。</t>
  </si>
  <si>
    <t>铁炉新屋新农村建设</t>
  </si>
  <si>
    <t>铁炉新屋</t>
  </si>
  <si>
    <t>1.村内道路硬化：100米*4米*0.18米、1034.7米*2.5米*0.15米 460立方米。2.基础照明：20盏6米高40瓦光源80豪安电池60太阳能板。</t>
  </si>
  <si>
    <t>改善村内的基础设施条件，提升村民生活生产效率，受益农户190户760人，其中脱贫户16户57人。</t>
  </si>
  <si>
    <t>和平桃术新农村建设</t>
  </si>
  <si>
    <t>和平桃术</t>
  </si>
  <si>
    <t>1.村内道路硬化:120米*2.7米*0.15米、40米*2.7米*0.15米、15米*2.1米*0.15米、50米*1.6米*0.15米、15米*2米*0.15米、50米*3米*0.15米、25米*2.6米*0.15米、100米*2米*0.15米，合计：148.28立方米。2.村内排水沟:795米*0.3米*0.3米（暗沟）。3.基础照明:20盏（太阳能灯6米高、60瓦）。4.改塘:280平方米，（护坡175米*2.5米*0.08米、台阶4.5米*0.6米*四级）等。</t>
  </si>
  <si>
    <t>改善村内的基础设施条件，提升村民生活生产效率，受益农户80户340人，其中脱贫户13户45人。</t>
  </si>
  <si>
    <t>和平</t>
  </si>
  <si>
    <t>和平细房新农村建设</t>
  </si>
  <si>
    <t>和平细房</t>
  </si>
  <si>
    <t>1.村内道路硬化:715米*3.5米*0.18米、20米*2.2米*0.15米，合计：457立方米。2.基础照明:20盏（太阳能灯6米高、60瓦）。</t>
  </si>
  <si>
    <t>改善村内的基础设施条件，提升村民生活生产效率，受益农户85户380人，其中脱贫户8户33人。</t>
  </si>
  <si>
    <t>大山九垅新农村建设</t>
  </si>
  <si>
    <t>大山九垅</t>
  </si>
  <si>
    <t>1.村内道路硬化:170米*3.8米*0.18米、301米*3.8米*0.18米,合计：322.2立方米。2.村内排水沟:170米*0.3米*0.3米（明沟）。3.基础照明：28盏（太阳能灯6米高、60瓦）。4.改塘：1口360平方米，（护坡210米*2.5米*0.08米台阶4.5米*0.6米*四级）等。</t>
  </si>
  <si>
    <t>改善村内的基础设施条件，提升村民生活生产效率，受益农户123户458人，其中脱贫户9户26人。</t>
  </si>
  <si>
    <t>大山</t>
  </si>
  <si>
    <t>大山红山新农村建设</t>
  </si>
  <si>
    <t>大山红山</t>
  </si>
  <si>
    <t>1.村内道路硬化:110米*4米*0.15米、34米*4米*0.15米、45米*3米*0.15米、13米*4米*0.15米、34米*3.1米*0.12米、35米*3米*0.15米,合计：142.85立方米。2.村内排水沟:500米*0.4米*0.4米（加盖板）。3.基础照明：30盏（太阳能灯6米高、60瓦）。4.改塘：1口340平方米，（护坡230米*2米*0.08米、台阶4.5米*0.6米*四级）等。</t>
  </si>
  <si>
    <t>改善村内的基础设施条件，提升村民生活生产效率，受益农户134户499人，其中脱贫户12户40人。</t>
  </si>
  <si>
    <t>西分湾头新农村建设</t>
  </si>
  <si>
    <t>西分湾头</t>
  </si>
  <si>
    <t>1.村内道路硬化:562.5米*4米*0.18米，合计405立方米。2.基础照明：44盏（太阳能灯6米高、60瓦）。</t>
  </si>
  <si>
    <t>改善村内的基础设施条件，提升村民生活生产效率，受益农户176户678人，其中脱贫户26户101人。</t>
  </si>
  <si>
    <t>西分</t>
  </si>
  <si>
    <t>鸣山孙张新农村建设</t>
  </si>
  <si>
    <t>鸣山孙张</t>
  </si>
  <si>
    <t>1.村内道路硬化:181米*3米*0.18米，合计：97.74立方米。2.村内排水沟:360米*0.4米*0.4米（加盖板）、258米*0.4米*0.4米米（暗沟加窨井）、234米*0.4米*0.4米（暗沟加窨井）。3.基础照明：22盏（太阳能灯6米高、60瓦）。</t>
  </si>
  <si>
    <t>改善村内的基础设施条件，提升村民生活生产效率，受益农户92户374人，其中脱贫户12户38人。</t>
  </si>
  <si>
    <t>鸣山</t>
  </si>
  <si>
    <t>银宝团结中心村新农村建设</t>
  </si>
  <si>
    <t>银宝团结中心村</t>
  </si>
  <si>
    <t>1.村内道路硬化:160米*2米*0.18米、150米*1.8米*0.15米、405米*1.6米*0.15米，合计：195.3立方米。2.村内排水沟：200米*0.4米*0.4米（加窨井）、150米*0.4米*0.4米（加窨井）、380米*0.4米*0.4米（加窨井）。</t>
  </si>
  <si>
    <t>改善村内的基础设施条件，提升村民生活生产效率，受益农户124户521人，其中脱贫户11户38人。</t>
  </si>
  <si>
    <t>银宝</t>
  </si>
  <si>
    <t>鄱阳县珠湖乡2023年中央财政以工代赈项目</t>
  </si>
  <si>
    <t>李山村占湖组、同兴村陈家组、路口村、路口组、丰塘村毛林组</t>
  </si>
  <si>
    <t>新建路口至同兴道路，全长约2.977千米，路面宽6米，路面采用沥青混凝土路面，柏油厚6厘米。</t>
  </si>
  <si>
    <t>180万元/处</t>
  </si>
  <si>
    <t>可改善该区域内4个村，1815户、7893人的交通出行条件和生产生活条件，也可以进一步增强当地交通基础设施服务农业现代化的能力、服务农民群众致富的能力、服务生产生活资料进城下乡的能力、服务城乡统筹发展的能力</t>
  </si>
  <si>
    <t>县发改委</t>
  </si>
  <si>
    <t>丰塘村</t>
  </si>
  <si>
    <t>凤咀-中心大道</t>
  </si>
  <si>
    <t>昌洲乡凤咀村凤咀组</t>
  </si>
  <si>
    <t>道路改造建设里程0.4km，路面宽5m</t>
  </si>
  <si>
    <t>改善路况，提高公路通行能力，便于群众出行和农产品运输，受益脱贫户91户、脱贫人口265人</t>
  </si>
  <si>
    <t>县交通运输局</t>
  </si>
  <si>
    <t>昌州乡</t>
  </si>
  <si>
    <t>凤咀村</t>
  </si>
  <si>
    <t>凤咀村委会</t>
  </si>
  <si>
    <t>芦林畈-余家边</t>
  </si>
  <si>
    <t>谢家滩镇芦林村芦林畈组</t>
  </si>
  <si>
    <t>道路改造建设里程0.660km、路面宽5m</t>
  </si>
  <si>
    <t>改善路况，提高公路通行能力，便于群众出行和农产品运输，受益脱贫户69户、脱贫人口275人</t>
  </si>
  <si>
    <t>芦林村</t>
  </si>
  <si>
    <t>芦林村委会</t>
  </si>
  <si>
    <t>石徐线-老户</t>
  </si>
  <si>
    <t>谢家滩镇芦林村老户组</t>
  </si>
  <si>
    <t>道路改造建设里程0.6km、路面宽3.5m</t>
  </si>
  <si>
    <t>25.2万元/处</t>
  </si>
  <si>
    <t>花园村内道路</t>
  </si>
  <si>
    <t>饶丰镇花园村花园组</t>
  </si>
  <si>
    <t>道路改造建设里程0.41km、路面宽5m</t>
  </si>
  <si>
    <t>花园村委会</t>
  </si>
  <si>
    <t>王阳-汪家</t>
  </si>
  <si>
    <t>古县渡镇建阳村王阳村</t>
  </si>
  <si>
    <t>道路改造建设里程1240km、路面宽3.5m</t>
  </si>
  <si>
    <t>改善路况，提高公路通行能力，便于群众出行和农产品运输，受益脱贫户214户、脱贫人口760人</t>
  </si>
  <si>
    <t>建阳村</t>
  </si>
  <si>
    <t>建阳村委会</t>
  </si>
  <si>
    <t>螺丝丘
－G351</t>
  </si>
  <si>
    <t>金盘岭镇
分水岭村螺丝丘组</t>
  </si>
  <si>
    <t>道路改造建设里程1.3km、路面宽3.5m</t>
  </si>
  <si>
    <t>48.7万元/处</t>
  </si>
  <si>
    <t>改善路况，提高公路通行能力，便于群众出行和农产品运输，受益脱贫户36户、脱贫人口102人</t>
  </si>
  <si>
    <t>分水岭村</t>
  </si>
  <si>
    <t>分水岭村委会</t>
  </si>
  <si>
    <t>团结水库-凤形</t>
  </si>
  <si>
    <t>候家岗乡
狮子门村张家组</t>
  </si>
  <si>
    <t>建设里程1.997km、路面宽3.5m</t>
  </si>
  <si>
    <t>43.4万元/处</t>
  </si>
  <si>
    <t>改善路况，提高公路通行能力，便于群众出行和农产品运输，受益脱贫户87户、脱贫人口278人</t>
  </si>
  <si>
    <t>候家岗乡</t>
  </si>
  <si>
    <t>狮子门村委会</t>
  </si>
  <si>
    <t>十甲－洪曹村</t>
  </si>
  <si>
    <t>三庙前乡
龙丰村十甲村</t>
  </si>
  <si>
    <t>道路改造建设里程0.68km、路面宽5m</t>
  </si>
  <si>
    <t>40.7万元/处</t>
  </si>
  <si>
    <t>改善路况，提高公路通行能力，便于群众出行和农产品运输，受益脱贫户153户、脱贫人口418人</t>
  </si>
  <si>
    <t>龙丰村</t>
  </si>
  <si>
    <t>龙丰村委会</t>
  </si>
  <si>
    <t>百朱线-何家</t>
  </si>
  <si>
    <t>莲湖乡
瓦屑坝村何家村</t>
  </si>
  <si>
    <t>道路改造建设里程0.68km、路面宽6m</t>
  </si>
  <si>
    <t>47.5万元/处</t>
  </si>
  <si>
    <t>改善路况，提高公路通行能力，便于群众出行和农产品运输，受益脱贫户111户、脱贫人口285人</t>
  </si>
  <si>
    <t>瓦屑坝村</t>
  </si>
  <si>
    <t>瓦屑坝村委会</t>
  </si>
  <si>
    <t>方家前-毕家</t>
  </si>
  <si>
    <t>团林乡方毕村方家前村</t>
  </si>
  <si>
    <t>道路改造建设里程0.73km、路面宽5m</t>
  </si>
  <si>
    <t>43.7万元/处</t>
  </si>
  <si>
    <t>改善路况，提高公路通行能力，便于群众出行和农产品运输，受益脱贫户87户、脱贫人口323人</t>
  </si>
  <si>
    <t>方毕村</t>
  </si>
  <si>
    <t>方毕村委会</t>
  </si>
  <si>
    <t>西源-神山</t>
  </si>
  <si>
    <t>凰岗镇金鸡村西源村</t>
  </si>
  <si>
    <t>道路改造建设里程0.74km、路面宽4.5m</t>
  </si>
  <si>
    <t>改善路况，提高公路通行能力，便于群众出行和农产品运输，受益脱贫户64户、脱贫人口198人</t>
  </si>
  <si>
    <t>金鸡村</t>
  </si>
  <si>
    <t>金鸡村委会</t>
  </si>
  <si>
    <t>官刘-官坂</t>
  </si>
  <si>
    <t>游城乡官田村官刘村</t>
  </si>
  <si>
    <t>道路改造建设里程0.66km、路面宽4m，
0.46km、路面宽4m</t>
  </si>
  <si>
    <t>改善路况，提高公路通行能力，便于群众出行和农产品运输，受益脱贫户66户、脱贫人口198人</t>
  </si>
  <si>
    <t>官田村</t>
  </si>
  <si>
    <t>官田村委会</t>
  </si>
  <si>
    <t>铁路前-马家</t>
  </si>
  <si>
    <t>饶丰铁路前村</t>
  </si>
  <si>
    <t>道路改造建设里程3.6km、路面宽4m</t>
  </si>
  <si>
    <t>316万元/处</t>
  </si>
  <si>
    <t>改善路况，提高公路通行能力，便于群众出行和农产品运输，受益脱贫户167户、脱贫人口555人</t>
  </si>
  <si>
    <t>铁路前村</t>
  </si>
  <si>
    <t>纪家村口至涂纪圩</t>
  </si>
  <si>
    <t>芦田乡岭口村纪家村</t>
  </si>
  <si>
    <t>道路改造建设里程总长0.415km，其中村口路段长55米，宽5米，其余路段长360米，宽3.5米；路边排水沟混凝土长300米，高0.8米，</t>
  </si>
  <si>
    <t>改善路况，提高公路通行能力，便于群众出行和农产品运输，受益脱贫户274户、脱贫人口935人</t>
  </si>
  <si>
    <t>岭口村</t>
  </si>
  <si>
    <t>岭口村委会</t>
  </si>
  <si>
    <t>龙陂村委会村东至张泗线</t>
  </si>
  <si>
    <t>芦田乡龙陂村龙陂组</t>
  </si>
  <si>
    <t>道路改造建设里程0.47km，宽5米</t>
  </si>
  <si>
    <t>33万元/处</t>
  </si>
  <si>
    <t>改善路况，提高公路通行能力，便于群众出行和农产品运输，受益脱贫户113户、脱贫人口365人</t>
  </si>
  <si>
    <t>龙陂村</t>
  </si>
  <si>
    <t>龙陂村委会</t>
  </si>
  <si>
    <t>柘莲线-杨家</t>
  </si>
  <si>
    <t>油墩街镇徐家村杨家村</t>
  </si>
  <si>
    <t>道路改造建设里程0.8km、宽5m</t>
  </si>
  <si>
    <t>改善路况，提高公路通行能力，便于群众出行和农产品运输，受益脱贫户93户、脱贫人口301人</t>
  </si>
  <si>
    <t>油墩街</t>
  </si>
  <si>
    <t>徐家村</t>
  </si>
  <si>
    <t>徐家村委会</t>
  </si>
  <si>
    <t>凤凰村-饶河联</t>
  </si>
  <si>
    <t>三庙前东阳村凤凰村</t>
  </si>
  <si>
    <t>改善路况，提高公路通行能力，便于群众出行和农产品运输，受益脱贫户57户、脱贫人口190人</t>
  </si>
  <si>
    <t>东阳村</t>
  </si>
  <si>
    <t>东阳村委会</t>
  </si>
  <si>
    <t>衙前组-刘家组</t>
  </si>
  <si>
    <t>侯岗乡高沙衙前组</t>
  </si>
  <si>
    <t>道路改造建设里程0.8km、路面宽3.5m</t>
  </si>
  <si>
    <t>30.8万元/处</t>
  </si>
  <si>
    <t>改善路况，提高公路通行能力，便于群众出行和农产品运输，受益脱贫户158户、脱贫人口595人</t>
  </si>
  <si>
    <t>侯岗乡</t>
  </si>
  <si>
    <t>高沙村</t>
  </si>
  <si>
    <t>高沙村委会</t>
  </si>
  <si>
    <t>元宝山农业基地产业路建设项目</t>
  </si>
  <si>
    <t>改造道路长1570米，宽5米</t>
  </si>
  <si>
    <t>90万元/处</t>
  </si>
  <si>
    <t>改善路况，提高公路通行能力，便于群众出行和农产品运输，受益脱贫户18户、脱贫人口68人</t>
  </si>
  <si>
    <t>元宝山金潭村道路硬化</t>
  </si>
  <si>
    <t>柘港乡金潭村</t>
  </si>
  <si>
    <t>硬化道路长1.72公里，路面宽4-4.5米宽</t>
  </si>
  <si>
    <t>130万元/处</t>
  </si>
  <si>
    <t>改善路况，提高公路通行能力，便于群众出行和农产品运输，受益脱贫户10户、脱贫人口30人</t>
  </si>
  <si>
    <t>金潭村</t>
  </si>
  <si>
    <t>甘昌路</t>
  </si>
  <si>
    <t>马家村朱家组</t>
  </si>
  <si>
    <t>1、路面硬化长240米，宽4.5米，路面拓宽2米，碎石填方250立方，涵管0.5*5*6座；
2、路面硬化长214米，宽3米，碎石垫层厚0.1米，宽3米；
3、红石沟长620米，高0.5米，宽0.4米，</t>
  </si>
  <si>
    <t>改善村内的基础设施条件，方便村民交通出行，提高村民生产效率，受益农户195户600人，其中脱贫户23户人。</t>
  </si>
  <si>
    <t>马家村</t>
  </si>
  <si>
    <t>马家村委会</t>
  </si>
  <si>
    <t>鄱阳镇桂中村明山会白茶基地道路硬化工程</t>
  </si>
  <si>
    <t>桂中村口何组</t>
  </si>
  <si>
    <t>1.水泥路1000m长*4.5m宽，碎石垫层10cm；
2.过路涵管6座。</t>
  </si>
  <si>
    <t>70万元/处</t>
  </si>
  <si>
    <t>改善村内的基础设施条件，方便村民交通出行，提高村民生产效率，受益农户280户1050人，其中脱贫户41户157人。</t>
  </si>
</sst>
</file>

<file path=xl/styles.xml><?xml version="1.0" encoding="utf-8"?>
<styleSheet xmlns="http://schemas.openxmlformats.org/spreadsheetml/2006/main" xmlns:mc="http://schemas.openxmlformats.org/markup-compatibility/2006" xmlns:xr9="http://schemas.microsoft.com/office/spreadsheetml/2016/revision9" mc:Ignorable="xr9">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 "/>
    <numFmt numFmtId="177" formatCode="yyyy&quot;年&quot;m&quot;月&quot;d&quot;日&quot;;@"/>
  </numFmts>
  <fonts count="33">
    <font>
      <sz val="11"/>
      <name val="宋体"/>
      <charset val="134"/>
    </font>
    <font>
      <sz val="10"/>
      <name val="宋体"/>
      <charset val="134"/>
    </font>
    <font>
      <b/>
      <sz val="24"/>
      <name val="宋体"/>
      <charset val="134"/>
    </font>
    <font>
      <b/>
      <sz val="14"/>
      <name val="宋体"/>
      <charset val="134"/>
    </font>
    <font>
      <sz val="9"/>
      <name val="仿宋_GB2312"/>
      <charset val="134"/>
    </font>
    <font>
      <sz val="9"/>
      <name val="仿宋_GB2312"/>
      <charset val="1"/>
    </font>
    <font>
      <sz val="9"/>
      <name val="宋体"/>
      <charset val="134"/>
    </font>
    <font>
      <b/>
      <sz val="9"/>
      <name val="仿宋_GB2312"/>
      <charset val="134"/>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1"/>
      <color rgb="FFFFFFFF"/>
      <name val="宋体"/>
      <charset val="134"/>
    </font>
    <font>
      <sz val="12"/>
      <name val="宋体"/>
      <charset val="134"/>
    </font>
    <font>
      <sz val="11"/>
      <color rgb="FF000000"/>
      <name val="宋体"/>
      <charset val="134"/>
    </font>
    <font>
      <sz val="11"/>
      <color indexed="8"/>
      <name val="宋体"/>
      <charset val="134"/>
    </font>
    <font>
      <sz val="10"/>
      <name val="Arial"/>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rgb="FFA8D08E"/>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90">
    <xf numFmtId="0" fontId="0" fillId="0" borderId="0">
      <alignment vertical="center"/>
    </xf>
    <xf numFmtId="43" fontId="8" fillId="0" borderId="0" applyFont="0" applyFill="0" applyBorder="0" applyAlignment="0" applyProtection="0">
      <alignment vertical="center"/>
    </xf>
    <xf numFmtId="44" fontId="8" fillId="0" borderId="0" applyFont="0" applyFill="0" applyBorder="0" applyAlignment="0" applyProtection="0">
      <alignment vertical="center"/>
    </xf>
    <xf numFmtId="9" fontId="8" fillId="0" borderId="0" applyFont="0" applyFill="0" applyBorder="0" applyAlignment="0" applyProtection="0">
      <alignment vertical="center"/>
    </xf>
    <xf numFmtId="41" fontId="8" fillId="0" borderId="0" applyFont="0" applyFill="0" applyBorder="0" applyAlignment="0" applyProtection="0">
      <alignment vertical="center"/>
    </xf>
    <xf numFmtId="42" fontId="8" fillId="0" borderId="0" applyFon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8" fillId="2" borderId="2" applyNumberFormat="0" applyFont="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3" applyNumberFormat="0" applyFill="0" applyAlignment="0" applyProtection="0">
      <alignment vertical="center"/>
    </xf>
    <xf numFmtId="0" fontId="15" fillId="0" borderId="3" applyNumberFormat="0" applyFill="0" applyAlignment="0" applyProtection="0">
      <alignment vertical="center"/>
    </xf>
    <xf numFmtId="0" fontId="16" fillId="0" borderId="4" applyNumberFormat="0" applyFill="0" applyAlignment="0" applyProtection="0">
      <alignment vertical="center"/>
    </xf>
    <xf numFmtId="0" fontId="16" fillId="0" borderId="0" applyNumberFormat="0" applyFill="0" applyBorder="0" applyAlignment="0" applyProtection="0">
      <alignment vertical="center"/>
    </xf>
    <xf numFmtId="0" fontId="17" fillId="3" borderId="5" applyNumberFormat="0" applyAlignment="0" applyProtection="0">
      <alignment vertical="center"/>
    </xf>
    <xf numFmtId="0" fontId="18" fillId="4" borderId="6" applyNumberFormat="0" applyAlignment="0" applyProtection="0">
      <alignment vertical="center"/>
    </xf>
    <xf numFmtId="0" fontId="19" fillId="4" borderId="5" applyNumberFormat="0" applyAlignment="0" applyProtection="0">
      <alignment vertical="center"/>
    </xf>
    <xf numFmtId="0" fontId="20" fillId="5" borderId="7" applyNumberFormat="0" applyAlignment="0" applyProtection="0">
      <alignment vertical="center"/>
    </xf>
    <xf numFmtId="0" fontId="21" fillId="0" borderId="8" applyNumberFormat="0" applyFill="0" applyAlignment="0" applyProtection="0">
      <alignment vertical="center"/>
    </xf>
    <xf numFmtId="0" fontId="22" fillId="0" borderId="9" applyNumberFormat="0" applyFill="0" applyAlignment="0" applyProtection="0">
      <alignment vertical="center"/>
    </xf>
    <xf numFmtId="0" fontId="23" fillId="6" borderId="0" applyNumberFormat="0" applyBorder="0" applyAlignment="0" applyProtection="0">
      <alignment vertical="center"/>
    </xf>
    <xf numFmtId="0" fontId="24" fillId="7" borderId="0" applyNumberFormat="0" applyBorder="0" applyAlignment="0" applyProtection="0">
      <alignment vertical="center"/>
    </xf>
    <xf numFmtId="0" fontId="25" fillId="8" borderId="0" applyNumberFormat="0" applyBorder="0" applyAlignment="0" applyProtection="0">
      <alignment vertical="center"/>
    </xf>
    <xf numFmtId="0" fontId="26" fillId="9" borderId="0" applyNumberFormat="0" applyBorder="0" applyAlignment="0" applyProtection="0">
      <alignment vertical="center"/>
    </xf>
    <xf numFmtId="0" fontId="27" fillId="10" borderId="0" applyNumberFormat="0" applyBorder="0" applyAlignment="0" applyProtection="0">
      <alignment vertical="center"/>
    </xf>
    <xf numFmtId="0" fontId="27" fillId="11" borderId="0" applyNumberFormat="0" applyBorder="0" applyAlignment="0" applyProtection="0">
      <alignment vertical="center"/>
    </xf>
    <xf numFmtId="0" fontId="26" fillId="12" borderId="0" applyNumberFormat="0" applyBorder="0" applyAlignment="0" applyProtection="0">
      <alignment vertical="center"/>
    </xf>
    <xf numFmtId="0" fontId="26" fillId="13" borderId="0" applyNumberFormat="0" applyBorder="0" applyAlignment="0" applyProtection="0">
      <alignment vertical="center"/>
    </xf>
    <xf numFmtId="0" fontId="27" fillId="14" borderId="0" applyNumberFormat="0" applyBorder="0" applyAlignment="0" applyProtection="0">
      <alignment vertical="center"/>
    </xf>
    <xf numFmtId="0" fontId="27" fillId="15" borderId="0" applyNumberFormat="0" applyBorder="0" applyAlignment="0" applyProtection="0">
      <alignment vertical="center"/>
    </xf>
    <xf numFmtId="0" fontId="26" fillId="16" borderId="0" applyNumberFormat="0" applyBorder="0" applyAlignment="0" applyProtection="0">
      <alignment vertical="center"/>
    </xf>
    <xf numFmtId="0" fontId="26" fillId="17" borderId="0" applyNumberFormat="0" applyBorder="0" applyAlignment="0" applyProtection="0">
      <alignment vertical="center"/>
    </xf>
    <xf numFmtId="0" fontId="27" fillId="18" borderId="0" applyNumberFormat="0" applyBorder="0" applyAlignment="0" applyProtection="0">
      <alignment vertical="center"/>
    </xf>
    <xf numFmtId="0" fontId="27" fillId="19" borderId="0" applyNumberFormat="0" applyBorder="0" applyAlignment="0" applyProtection="0">
      <alignment vertical="center"/>
    </xf>
    <xf numFmtId="0" fontId="26" fillId="20" borderId="0" applyNumberFormat="0" applyBorder="0" applyAlignment="0" applyProtection="0">
      <alignment vertical="center"/>
    </xf>
    <xf numFmtId="0" fontId="26" fillId="21" borderId="0" applyNumberFormat="0" applyBorder="0" applyAlignment="0" applyProtection="0">
      <alignment vertical="center"/>
    </xf>
    <xf numFmtId="0" fontId="27" fillId="22" borderId="0" applyNumberFormat="0" applyBorder="0" applyAlignment="0" applyProtection="0">
      <alignment vertical="center"/>
    </xf>
    <xf numFmtId="0" fontId="27" fillId="23" borderId="0" applyNumberFormat="0" applyBorder="0" applyAlignment="0" applyProtection="0">
      <alignment vertical="center"/>
    </xf>
    <xf numFmtId="0" fontId="26" fillId="24" borderId="0" applyNumberFormat="0" applyBorder="0" applyAlignment="0" applyProtection="0">
      <alignment vertical="center"/>
    </xf>
    <xf numFmtId="0" fontId="26" fillId="25" borderId="0" applyNumberFormat="0" applyBorder="0" applyAlignment="0" applyProtection="0">
      <alignment vertical="center"/>
    </xf>
    <xf numFmtId="0" fontId="27" fillId="26" borderId="0" applyNumberFormat="0" applyBorder="0" applyAlignment="0" applyProtection="0">
      <alignment vertical="center"/>
    </xf>
    <xf numFmtId="0" fontId="27" fillId="27" borderId="0" applyNumberFormat="0" applyBorder="0" applyAlignment="0" applyProtection="0">
      <alignment vertical="center"/>
    </xf>
    <xf numFmtId="0" fontId="26" fillId="28" borderId="0" applyNumberFormat="0" applyBorder="0" applyAlignment="0" applyProtection="0">
      <alignment vertical="center"/>
    </xf>
    <xf numFmtId="0" fontId="26" fillId="29" borderId="0" applyNumberFormat="0" applyBorder="0" applyAlignment="0" applyProtection="0">
      <alignment vertical="center"/>
    </xf>
    <xf numFmtId="0" fontId="27" fillId="30" borderId="0" applyNumberFormat="0" applyBorder="0" applyAlignment="0" applyProtection="0">
      <alignment vertical="center"/>
    </xf>
    <xf numFmtId="0" fontId="27" fillId="31" borderId="0" applyNumberFormat="0" applyBorder="0" applyAlignment="0" applyProtection="0">
      <alignment vertical="center"/>
    </xf>
    <xf numFmtId="0" fontId="28" fillId="32" borderId="0">
      <alignment vertical="top"/>
      <protection locked="0"/>
    </xf>
    <xf numFmtId="0" fontId="29" fillId="0" borderId="0">
      <protection locked="0"/>
    </xf>
    <xf numFmtId="0" fontId="30" fillId="0" borderId="0">
      <protection locked="0"/>
    </xf>
    <xf numFmtId="0" fontId="31" fillId="0" borderId="0">
      <alignment vertical="center"/>
    </xf>
    <xf numFmtId="0" fontId="30" fillId="0" borderId="0">
      <protection locked="0"/>
    </xf>
    <xf numFmtId="0" fontId="29" fillId="0" borderId="0"/>
    <xf numFmtId="0" fontId="8" fillId="0" borderId="0">
      <alignment vertical="center"/>
    </xf>
    <xf numFmtId="0" fontId="32" fillId="0" borderId="0">
      <protection locked="0"/>
    </xf>
    <xf numFmtId="0" fontId="29" fillId="0" borderId="0">
      <protection locked="0"/>
    </xf>
    <xf numFmtId="0" fontId="29" fillId="0" borderId="0">
      <protection locked="0"/>
    </xf>
    <xf numFmtId="0" fontId="31" fillId="0" borderId="0">
      <protection locked="0"/>
    </xf>
    <xf numFmtId="0" fontId="8" fillId="0" borderId="0" applyBorder="0">
      <alignment vertical="center"/>
    </xf>
    <xf numFmtId="0" fontId="29" fillId="0" borderId="0">
      <protection locked="0"/>
    </xf>
    <xf numFmtId="0" fontId="29" fillId="0" borderId="0">
      <protection locked="0"/>
    </xf>
    <xf numFmtId="0" fontId="8" fillId="0" borderId="0">
      <alignment vertical="center"/>
    </xf>
    <xf numFmtId="0" fontId="29" fillId="0" borderId="0"/>
    <xf numFmtId="0" fontId="29"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29" fillId="0" borderId="0">
      <alignment vertical="center"/>
    </xf>
    <xf numFmtId="0" fontId="8" fillId="0" borderId="0">
      <alignment vertical="center"/>
    </xf>
    <xf numFmtId="0" fontId="29"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31" fillId="0" borderId="0">
      <alignment vertical="center"/>
    </xf>
    <xf numFmtId="0" fontId="31" fillId="0" borderId="0">
      <alignment vertical="center"/>
    </xf>
    <xf numFmtId="0" fontId="8" fillId="0" borderId="0">
      <alignment vertical="center"/>
    </xf>
    <xf numFmtId="0" fontId="8" fillId="0" borderId="0">
      <alignment vertical="center"/>
    </xf>
    <xf numFmtId="0" fontId="0" fillId="0" borderId="0">
      <alignment vertical="center"/>
    </xf>
    <xf numFmtId="0" fontId="8" fillId="0" borderId="0">
      <alignment vertical="center"/>
    </xf>
    <xf numFmtId="0" fontId="29" fillId="0" borderId="0">
      <alignment vertical="center"/>
    </xf>
    <xf numFmtId="0" fontId="31" fillId="0" borderId="0">
      <alignment vertical="center"/>
    </xf>
    <xf numFmtId="0" fontId="8" fillId="0" borderId="0">
      <alignment vertical="center"/>
    </xf>
    <xf numFmtId="0" fontId="8" fillId="0" borderId="0">
      <alignment vertical="center"/>
    </xf>
    <xf numFmtId="0" fontId="0" fillId="0" borderId="0">
      <alignment vertical="center"/>
    </xf>
    <xf numFmtId="0" fontId="8" fillId="0" borderId="0">
      <alignment vertical="center"/>
    </xf>
    <xf numFmtId="0" fontId="0" fillId="0" borderId="0">
      <alignment vertical="center"/>
    </xf>
  </cellStyleXfs>
  <cellXfs count="67">
    <xf numFmtId="0" fontId="0" fillId="0" borderId="0" xfId="0">
      <alignment vertical="center"/>
    </xf>
    <xf numFmtId="0" fontId="1" fillId="0" borderId="0" xfId="52" applyFont="1" applyFill="1" applyAlignment="1" applyProtection="1">
      <alignment horizontal="center" vertical="center"/>
    </xf>
    <xf numFmtId="0" fontId="1" fillId="0" borderId="0" xfId="0" applyFont="1" applyFill="1" applyAlignment="1">
      <alignment horizontal="center" vertical="center"/>
    </xf>
    <xf numFmtId="0" fontId="0" fillId="0" borderId="0" xfId="0" applyFont="1" applyFill="1" applyAlignment="1">
      <alignment horizontal="center" vertical="center" wrapText="1"/>
    </xf>
    <xf numFmtId="0" fontId="0" fillId="0" borderId="0" xfId="0" applyNumberFormat="1" applyFont="1" applyFill="1" applyAlignment="1">
      <alignment horizontal="center" vertical="center" wrapText="1"/>
    </xf>
    <xf numFmtId="0" fontId="0" fillId="0" borderId="0" xfId="0" applyFont="1" applyFill="1" applyAlignment="1">
      <alignment horizontal="center" vertical="center"/>
    </xf>
    <xf numFmtId="0" fontId="2" fillId="0" borderId="0" xfId="0" applyFont="1" applyFill="1" applyAlignment="1">
      <alignment horizontal="center" vertical="center" wrapText="1"/>
    </xf>
    <xf numFmtId="0" fontId="1" fillId="0" borderId="0" xfId="52" applyFont="1" applyFill="1" applyBorder="1" applyAlignment="1" applyProtection="1">
      <alignment horizontal="center" vertical="center" wrapText="1"/>
    </xf>
    <xf numFmtId="0" fontId="1" fillId="0" borderId="0" xfId="52" applyNumberFormat="1" applyFont="1" applyFill="1" applyBorder="1" applyAlignment="1" applyProtection="1">
      <alignment horizontal="center" vertical="center" wrapText="1"/>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0" fontId="4" fillId="0" borderId="1" xfId="56" applyFont="1" applyFill="1" applyBorder="1" applyAlignment="1" applyProtection="1">
      <alignment horizontal="center" vertical="center" wrapText="1"/>
    </xf>
    <xf numFmtId="0" fontId="5" fillId="0" borderId="1" xfId="0" applyFont="1" applyFill="1" applyBorder="1" applyAlignment="1">
      <alignment horizontal="center" vertical="center" wrapText="1"/>
    </xf>
    <xf numFmtId="176" fontId="4" fillId="0" borderId="1" xfId="0" applyNumberFormat="1" applyFont="1" applyFill="1" applyBorder="1" applyAlignment="1">
      <alignment horizontal="center" vertical="center" wrapText="1"/>
    </xf>
    <xf numFmtId="0" fontId="4" fillId="0" borderId="1" xfId="0" applyFont="1" applyFill="1" applyBorder="1" applyAlignment="1">
      <alignment horizontal="left" vertical="center" wrapText="1"/>
    </xf>
    <xf numFmtId="0" fontId="5" fillId="0" borderId="1" xfId="0" applyFont="1" applyFill="1" applyBorder="1" applyAlignment="1">
      <alignment horizontal="left" vertical="center" wrapText="1"/>
    </xf>
    <xf numFmtId="176" fontId="5" fillId="0" borderId="1" xfId="0" applyNumberFormat="1" applyFont="1" applyFill="1" applyBorder="1" applyAlignment="1">
      <alignment horizontal="center" vertical="center" wrapText="1"/>
    </xf>
    <xf numFmtId="176" fontId="4" fillId="0" borderId="1" xfId="0" applyNumberFormat="1" applyFont="1" applyFill="1" applyBorder="1" applyAlignment="1">
      <alignment horizontal="center" vertical="center"/>
    </xf>
    <xf numFmtId="0" fontId="1" fillId="0" borderId="0" xfId="52" applyFont="1" applyFill="1" applyBorder="1" applyAlignment="1" applyProtection="1">
      <alignment horizontal="center" vertical="center"/>
    </xf>
    <xf numFmtId="177" fontId="3" fillId="0" borderId="1" xfId="0" applyNumberFormat="1" applyFont="1" applyFill="1" applyBorder="1" applyAlignment="1">
      <alignment horizontal="center" vertical="center" wrapText="1"/>
    </xf>
    <xf numFmtId="57" fontId="4" fillId="0" borderId="1" xfId="0" applyNumberFormat="1" applyFont="1" applyFill="1" applyBorder="1" applyAlignment="1">
      <alignment horizontal="center" vertical="center" wrapText="1"/>
    </xf>
    <xf numFmtId="9" fontId="4" fillId="0" borderId="1" xfId="0" applyNumberFormat="1" applyFont="1" applyFill="1" applyBorder="1" applyAlignment="1">
      <alignment horizontal="center" vertical="center"/>
    </xf>
    <xf numFmtId="0" fontId="4" fillId="0" borderId="1" xfId="0" applyNumberFormat="1"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0" fontId="1" fillId="0" borderId="0" xfId="52" applyFont="1" applyFill="1" applyAlignment="1" applyProtection="1">
      <alignment horizontal="center" vertical="center" wrapText="1"/>
    </xf>
    <xf numFmtId="0" fontId="3" fillId="0" borderId="1" xfId="0" applyFont="1" applyFill="1" applyBorder="1" applyAlignment="1">
      <alignment vertical="center" wrapText="1"/>
    </xf>
    <xf numFmtId="0" fontId="1" fillId="0" borderId="1" xfId="52" applyFont="1" applyFill="1" applyBorder="1" applyAlignment="1" applyProtection="1">
      <alignment horizontal="center" vertical="center"/>
    </xf>
    <xf numFmtId="0" fontId="1" fillId="0" borderId="1" xfId="52" applyFont="1" applyFill="1" applyBorder="1" applyAlignment="1" applyProtection="1">
      <alignment horizontal="center" vertical="center"/>
    </xf>
    <xf numFmtId="0" fontId="4" fillId="0" borderId="1" xfId="0" applyFont="1" applyFill="1" applyBorder="1" applyAlignment="1">
      <alignment horizontal="center" vertical="center"/>
    </xf>
    <xf numFmtId="0" fontId="4" fillId="0" borderId="1" xfId="0" applyNumberFormat="1" applyFont="1" applyFill="1" applyBorder="1" applyAlignment="1">
      <alignment horizontal="center" vertical="center"/>
    </xf>
    <xf numFmtId="176" fontId="4" fillId="0" borderId="1" xfId="0" applyNumberFormat="1" applyFont="1" applyFill="1" applyBorder="1" applyAlignment="1">
      <alignment horizontal="center" vertical="center"/>
    </xf>
    <xf numFmtId="0" fontId="4" fillId="0" borderId="1" xfId="0" applyNumberFormat="1" applyFont="1" applyFill="1" applyBorder="1" applyAlignment="1">
      <alignment horizontal="left" vertical="center" wrapText="1"/>
    </xf>
    <xf numFmtId="0" fontId="4" fillId="0" borderId="1" xfId="0" applyFont="1" applyFill="1" applyBorder="1" applyAlignment="1">
      <alignment vertical="center" wrapText="1"/>
    </xf>
    <xf numFmtId="0" fontId="4" fillId="0" borderId="1" xfId="56" applyFont="1" applyFill="1" applyBorder="1" applyAlignment="1" applyProtection="1">
      <alignment horizontal="left" vertical="center" wrapText="1"/>
    </xf>
    <xf numFmtId="0" fontId="6" fillId="0" borderId="1" xfId="0" applyFont="1" applyFill="1" applyBorder="1" applyAlignment="1">
      <alignment horizontal="center" vertical="center" wrapText="1"/>
    </xf>
    <xf numFmtId="0" fontId="4" fillId="0" borderId="1" xfId="81" applyFont="1" applyFill="1" applyBorder="1" applyAlignment="1">
      <alignment horizontal="left" vertical="center" wrapText="1"/>
    </xf>
    <xf numFmtId="0" fontId="4" fillId="0" borderId="1" xfId="82" applyFont="1" applyFill="1" applyBorder="1" applyAlignment="1">
      <alignment horizontal="left" vertical="center" wrapText="1"/>
    </xf>
    <xf numFmtId="0" fontId="4" fillId="0" borderId="1" xfId="74" applyFont="1" applyFill="1" applyBorder="1" applyAlignment="1">
      <alignment horizontal="left" vertical="center" wrapText="1"/>
    </xf>
    <xf numFmtId="0" fontId="4" fillId="0" borderId="1" xfId="83" applyFont="1" applyFill="1" applyBorder="1" applyAlignment="1">
      <alignment horizontal="left" vertical="center" wrapText="1"/>
    </xf>
    <xf numFmtId="0" fontId="4" fillId="0" borderId="1" xfId="84" applyFont="1" applyFill="1" applyBorder="1" applyAlignment="1">
      <alignment horizontal="left" vertical="center" wrapText="1"/>
    </xf>
    <xf numFmtId="0" fontId="4" fillId="0" borderId="1" xfId="85" applyFont="1" applyFill="1" applyBorder="1" applyAlignment="1">
      <alignment horizontal="left" vertical="center" wrapText="1"/>
    </xf>
    <xf numFmtId="0" fontId="4" fillId="0" borderId="1" xfId="86" applyFont="1" applyFill="1" applyBorder="1" applyAlignment="1">
      <alignment horizontal="left" vertical="center" wrapText="1"/>
    </xf>
    <xf numFmtId="0" fontId="4" fillId="0" borderId="1" xfId="87" applyFont="1" applyFill="1" applyBorder="1" applyAlignment="1">
      <alignment horizontal="left" vertical="center" wrapText="1"/>
    </xf>
    <xf numFmtId="0" fontId="4" fillId="0" borderId="1" xfId="59" applyFont="1" applyFill="1" applyBorder="1" applyAlignment="1">
      <alignment horizontal="left" vertical="center" wrapText="1"/>
    </xf>
    <xf numFmtId="0" fontId="4" fillId="0" borderId="1" xfId="88" applyFont="1" applyFill="1" applyBorder="1" applyAlignment="1">
      <alignment horizontal="left" vertical="center" wrapText="1"/>
    </xf>
    <xf numFmtId="0" fontId="4" fillId="0" borderId="1" xfId="73" applyFont="1" applyFill="1" applyBorder="1" applyAlignment="1">
      <alignment horizontal="left" vertical="center" wrapText="1"/>
    </xf>
    <xf numFmtId="0" fontId="4" fillId="0" borderId="1" xfId="89" applyFont="1" applyFill="1" applyBorder="1" applyAlignment="1">
      <alignment horizontal="left" vertical="center" wrapText="1"/>
    </xf>
    <xf numFmtId="0" fontId="4" fillId="0" borderId="1" xfId="78" applyFont="1" applyFill="1" applyBorder="1" applyAlignment="1">
      <alignment horizontal="left" vertical="center" wrapText="1"/>
    </xf>
    <xf numFmtId="0" fontId="4" fillId="0" borderId="1" xfId="83" applyFont="1" applyFill="1" applyBorder="1" applyAlignment="1">
      <alignment horizontal="center" vertical="center" wrapText="1"/>
    </xf>
    <xf numFmtId="0" fontId="4" fillId="0" borderId="1" xfId="78" applyFont="1" applyFill="1" applyBorder="1" applyAlignment="1">
      <alignment horizontal="center" vertical="center" wrapText="1"/>
    </xf>
    <xf numFmtId="0" fontId="4" fillId="0" borderId="1" xfId="65" applyFont="1" applyFill="1" applyBorder="1" applyAlignment="1">
      <alignment horizontal="center" vertical="center" wrapText="1"/>
    </xf>
    <xf numFmtId="0" fontId="4" fillId="0" borderId="1" xfId="65" applyFont="1" applyFill="1" applyBorder="1" applyAlignment="1">
      <alignment horizontal="left" vertical="center" wrapText="1"/>
    </xf>
    <xf numFmtId="0" fontId="4" fillId="0" borderId="1" xfId="58" applyFont="1" applyFill="1" applyBorder="1" applyAlignment="1" applyProtection="1">
      <alignment horizontal="center" vertical="center" wrapText="1"/>
    </xf>
    <xf numFmtId="0" fontId="4" fillId="0" borderId="1" xfId="58" applyFont="1" applyFill="1" applyBorder="1" applyAlignment="1" applyProtection="1">
      <alignment horizontal="left" vertical="center" wrapText="1"/>
    </xf>
    <xf numFmtId="0" fontId="4" fillId="0" borderId="1" xfId="68" applyFont="1" applyFill="1" applyBorder="1" applyAlignment="1">
      <alignment horizontal="center" vertical="center" wrapText="1"/>
    </xf>
    <xf numFmtId="0" fontId="4" fillId="0" borderId="1" xfId="68" applyFont="1" applyFill="1" applyBorder="1" applyAlignment="1">
      <alignment horizontal="left" vertical="center" wrapText="1"/>
    </xf>
    <xf numFmtId="0" fontId="4" fillId="0" borderId="1" xfId="0" applyFont="1" applyFill="1" applyBorder="1" applyAlignment="1">
      <alignment horizontal="left" vertical="top" wrapText="1"/>
    </xf>
    <xf numFmtId="0" fontId="4" fillId="0" borderId="1" xfId="51" applyFont="1" applyFill="1" applyBorder="1" applyAlignment="1">
      <alignment horizontal="center" vertical="center" wrapText="1"/>
    </xf>
    <xf numFmtId="0" fontId="4" fillId="0" borderId="1" xfId="51" applyFont="1" applyFill="1" applyBorder="1" applyAlignment="1">
      <alignment horizontal="left" vertical="center" wrapText="1"/>
    </xf>
    <xf numFmtId="0" fontId="4" fillId="0" borderId="1" xfId="62" applyFont="1" applyFill="1" applyBorder="1" applyAlignment="1">
      <alignment horizontal="center" vertical="center" wrapText="1"/>
    </xf>
    <xf numFmtId="0" fontId="4" fillId="0" borderId="1" xfId="62" applyFont="1" applyFill="1" applyBorder="1" applyAlignment="1">
      <alignment horizontal="left" vertical="center" wrapText="1"/>
    </xf>
    <xf numFmtId="0" fontId="4" fillId="0" borderId="1" xfId="47" applyNumberFormat="1" applyFont="1" applyFill="1" applyBorder="1" applyAlignment="1" applyProtection="1">
      <alignment horizontal="center" vertical="center" wrapText="1"/>
    </xf>
    <xf numFmtId="0" fontId="4" fillId="0" borderId="1" xfId="55" applyFont="1" applyFill="1" applyBorder="1" applyAlignment="1" applyProtection="1">
      <alignment horizontal="center" vertical="center" wrapText="1"/>
    </xf>
    <xf numFmtId="0" fontId="7" fillId="0" borderId="1" xfId="0" applyFont="1" applyFill="1" applyBorder="1" applyAlignment="1">
      <alignment horizontal="center" vertical="center" wrapText="1"/>
    </xf>
    <xf numFmtId="0" fontId="4" fillId="0" borderId="1" xfId="0" applyNumberFormat="1" applyFont="1" applyFill="1" applyBorder="1" applyAlignment="1">
      <alignment horizontal="center" vertical="center"/>
    </xf>
    <xf numFmtId="0" fontId="4" fillId="0" borderId="1" xfId="0" applyFont="1" applyFill="1" applyBorder="1" applyAlignment="1">
      <alignment horizontal="left" vertical="center"/>
    </xf>
  </cellXfs>
  <cellStyles count="90">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39" xfId="49"/>
    <cellStyle name="常规 3 2 3 2" xfId="50"/>
    <cellStyle name="常规 6" xfId="51"/>
    <cellStyle name="常规 9" xfId="52"/>
    <cellStyle name="常规 10 2 4" xfId="53"/>
    <cellStyle name="常规 2 2" xfId="54"/>
    <cellStyle name="常规 10" xfId="55"/>
    <cellStyle name="常规 2 3 2" xfId="56"/>
    <cellStyle name="常规 10 2" xfId="57"/>
    <cellStyle name="常规 2" xfId="58"/>
    <cellStyle name="常规 15" xfId="59"/>
    <cellStyle name="常规 20" xfId="60"/>
    <cellStyle name="常规 2 3 2 2" xfId="61"/>
    <cellStyle name="常规 3" xfId="62"/>
    <cellStyle name="常规 4 2" xfId="63"/>
    <cellStyle name="常规 2 3 2 10" xfId="64"/>
    <cellStyle name="常规 5" xfId="65"/>
    <cellStyle name="常规 12" xfId="66"/>
    <cellStyle name="常规 8" xfId="67"/>
    <cellStyle name="常规 4" xfId="68"/>
    <cellStyle name="常规 2 3 2 9" xfId="69"/>
    <cellStyle name="常规 11 2 3 2" xfId="70"/>
    <cellStyle name="常规 21" xfId="71"/>
    <cellStyle name="常规 2 10" xfId="72"/>
    <cellStyle name="常规 11" xfId="73"/>
    <cellStyle name="常规 13" xfId="74"/>
    <cellStyle name="常规 7" xfId="75"/>
    <cellStyle name="常规 2 10 2" xfId="76"/>
    <cellStyle name="常规 22" xfId="77"/>
    <cellStyle name="常规 10 2 2 2" xfId="78"/>
    <cellStyle name="常规 19" xfId="79"/>
    <cellStyle name="常规 11 2" xfId="80"/>
    <cellStyle name="常规 5 3 2 2" xfId="81"/>
    <cellStyle name="常规 13 2 2" xfId="82"/>
    <cellStyle name="常规 10 2 4 2 2" xfId="83"/>
    <cellStyle name="常规 4 3 2 2" xfId="84"/>
    <cellStyle name="常规 2 10 2 2" xfId="85"/>
    <cellStyle name="常规 11 2 3 2 2" xfId="86"/>
    <cellStyle name="常规 8 3" xfId="87"/>
    <cellStyle name="常规 11 8" xfId="88"/>
    <cellStyle name="常规 8 3 2 2" xfId="89"/>
  </cellStyles>
  <tableStyles count="0" defaultTableStyle="TableStyleMedium2"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587"/>
  <sheetViews>
    <sheetView tabSelected="1" zoomScale="80" zoomScaleNormal="80" workbookViewId="0">
      <selection activeCell="E3" sqref="E3:E6"/>
    </sheetView>
  </sheetViews>
  <sheetFormatPr defaultColWidth="9" defaultRowHeight="13.5"/>
  <cols>
    <col min="1" max="1" width="8.01666666666667" style="2" customWidth="1"/>
    <col min="2" max="2" width="12.3166666666667" style="3" customWidth="1"/>
    <col min="3" max="3" width="14.675" style="3" customWidth="1"/>
    <col min="4" max="4" width="10.5" style="3" customWidth="1"/>
    <col min="5" max="5" width="12.4666666666667" style="3" customWidth="1"/>
    <col min="6" max="6" width="13.5666666666667" style="4" customWidth="1"/>
    <col min="7" max="7" width="7.85" style="3" customWidth="1"/>
    <col min="8" max="8" width="35.5333333333333" style="3" customWidth="1"/>
    <col min="9" max="9" width="14.5" style="5" customWidth="1"/>
    <col min="10" max="10" width="16.7833333333333" style="5" customWidth="1"/>
    <col min="11" max="11" width="22.8583333333333" style="5" customWidth="1"/>
    <col min="12" max="13" width="7.90833333333333" style="5" customWidth="1"/>
    <col min="14" max="15" width="7.075" style="5" customWidth="1"/>
    <col min="16" max="16" width="12.4666666666667" style="5" customWidth="1"/>
    <col min="17" max="17" width="28.15" style="5" customWidth="1"/>
    <col min="18" max="18" width="13.8916666666667" style="3" customWidth="1"/>
    <col min="19" max="19" width="20.1333333333333" style="3" customWidth="1"/>
    <col min="20" max="23" width="9" style="5"/>
    <col min="24" max="24" width="13.125" style="5" customWidth="1"/>
    <col min="25" max="16384" width="9" style="5"/>
  </cols>
  <sheetData>
    <row r="1" ht="41" customHeight="1" spans="1:19">
      <c r="A1" s="6" t="s">
        <v>0</v>
      </c>
      <c r="B1" s="6"/>
      <c r="C1" s="6"/>
      <c r="D1" s="6"/>
      <c r="E1" s="6"/>
      <c r="F1" s="6"/>
      <c r="G1" s="6"/>
      <c r="H1" s="6"/>
      <c r="I1" s="6"/>
      <c r="J1" s="6"/>
      <c r="K1" s="6"/>
      <c r="L1" s="6"/>
      <c r="M1" s="6"/>
      <c r="N1" s="6"/>
      <c r="O1" s="6"/>
      <c r="P1" s="6"/>
      <c r="Q1" s="6"/>
      <c r="R1" s="6"/>
      <c r="S1" s="6"/>
    </row>
    <row r="2" s="1" customFormat="1" ht="24" customHeight="1" spans="1:19">
      <c r="A2" s="7"/>
      <c r="B2" s="8"/>
      <c r="C2" s="8"/>
      <c r="D2" s="8"/>
      <c r="E2" s="7"/>
      <c r="F2" s="8"/>
      <c r="G2" s="7"/>
      <c r="H2" s="7"/>
      <c r="I2" s="19"/>
      <c r="J2" s="19"/>
      <c r="K2" s="19"/>
      <c r="L2" s="19"/>
      <c r="M2" s="19"/>
      <c r="N2" s="19"/>
      <c r="O2" s="19"/>
      <c r="P2" s="19"/>
      <c r="Q2" s="19"/>
      <c r="R2" s="25"/>
      <c r="S2" s="19" t="s">
        <v>1</v>
      </c>
    </row>
    <row r="3" s="1" customFormat="1" ht="37" customHeight="1" spans="1:24">
      <c r="A3" s="9" t="s">
        <v>2</v>
      </c>
      <c r="B3" s="9" t="s">
        <v>3</v>
      </c>
      <c r="C3" s="9" t="s">
        <v>4</v>
      </c>
      <c r="D3" s="9" t="s">
        <v>5</v>
      </c>
      <c r="E3" s="9" t="s">
        <v>6</v>
      </c>
      <c r="F3" s="9" t="s">
        <v>7</v>
      </c>
      <c r="G3" s="9" t="s">
        <v>8</v>
      </c>
      <c r="H3" s="9" t="s">
        <v>9</v>
      </c>
      <c r="I3" s="9" t="s">
        <v>10</v>
      </c>
      <c r="J3" s="9"/>
      <c r="K3" s="9"/>
      <c r="L3" s="9"/>
      <c r="M3" s="9"/>
      <c r="N3" s="9"/>
      <c r="O3" s="9"/>
      <c r="P3" s="9"/>
      <c r="Q3" s="9"/>
      <c r="R3" s="9" t="s">
        <v>11</v>
      </c>
      <c r="S3" s="9"/>
      <c r="T3" s="9"/>
      <c r="U3" s="9" t="s">
        <v>12</v>
      </c>
      <c r="V3" s="9" t="s">
        <v>13</v>
      </c>
      <c r="W3" s="9" t="s">
        <v>14</v>
      </c>
      <c r="X3" s="9" t="s">
        <v>15</v>
      </c>
    </row>
    <row r="4" s="1" customFormat="1" ht="37" customHeight="1" spans="1:24">
      <c r="A4" s="9"/>
      <c r="B4" s="9"/>
      <c r="C4" s="9"/>
      <c r="D4" s="9"/>
      <c r="E4" s="9"/>
      <c r="F4" s="9"/>
      <c r="G4" s="9"/>
      <c r="H4" s="9"/>
      <c r="I4" s="9" t="s">
        <v>16</v>
      </c>
      <c r="J4" s="9" t="s">
        <v>17</v>
      </c>
      <c r="K4" s="9" t="s">
        <v>18</v>
      </c>
      <c r="L4" s="9" t="s">
        <v>19</v>
      </c>
      <c r="M4" s="9"/>
      <c r="N4" s="9"/>
      <c r="O4" s="9"/>
      <c r="P4" s="9" t="s">
        <v>20</v>
      </c>
      <c r="Q4" s="9" t="s">
        <v>21</v>
      </c>
      <c r="R4" s="9"/>
      <c r="S4" s="9"/>
      <c r="T4" s="9"/>
      <c r="U4" s="9"/>
      <c r="V4" s="9"/>
      <c r="W4" s="9"/>
      <c r="X4" s="9"/>
    </row>
    <row r="5" s="1" customFormat="1" ht="37" customHeight="1" spans="1:24">
      <c r="A5" s="9"/>
      <c r="B5" s="9"/>
      <c r="C5" s="9"/>
      <c r="D5" s="9"/>
      <c r="E5" s="9"/>
      <c r="F5" s="9"/>
      <c r="G5" s="9"/>
      <c r="H5" s="9"/>
      <c r="I5" s="9"/>
      <c r="J5" s="9"/>
      <c r="K5" s="9"/>
      <c r="L5" s="9" t="s">
        <v>22</v>
      </c>
      <c r="M5" s="9" t="s">
        <v>23</v>
      </c>
      <c r="N5" s="20" t="s">
        <v>24</v>
      </c>
      <c r="O5" s="20"/>
      <c r="P5" s="9"/>
      <c r="Q5" s="9"/>
      <c r="R5" s="9"/>
      <c r="S5" s="9"/>
      <c r="T5" s="9"/>
      <c r="U5" s="9"/>
      <c r="V5" s="9"/>
      <c r="W5" s="9"/>
      <c r="X5" s="9"/>
    </row>
    <row r="6" s="1" customFormat="1" ht="53" customHeight="1" spans="1:24">
      <c r="A6" s="9"/>
      <c r="B6" s="9"/>
      <c r="C6" s="9"/>
      <c r="D6" s="9"/>
      <c r="E6" s="9"/>
      <c r="F6" s="9"/>
      <c r="G6" s="9"/>
      <c r="H6" s="9"/>
      <c r="I6" s="9"/>
      <c r="J6" s="9"/>
      <c r="K6" s="9"/>
      <c r="L6" s="9"/>
      <c r="M6" s="9"/>
      <c r="N6" s="20" t="s">
        <v>25</v>
      </c>
      <c r="O6" s="20" t="s">
        <v>26</v>
      </c>
      <c r="P6" s="9"/>
      <c r="Q6" s="9"/>
      <c r="R6" s="9" t="s">
        <v>27</v>
      </c>
      <c r="S6" s="9" t="s">
        <v>28</v>
      </c>
      <c r="T6" s="26" t="s">
        <v>29</v>
      </c>
      <c r="U6" s="9"/>
      <c r="V6" s="9"/>
      <c r="W6" s="9"/>
      <c r="X6" s="9"/>
    </row>
    <row r="7" s="1" customFormat="1" ht="53" customHeight="1" spans="1:24">
      <c r="A7" s="9" t="s">
        <v>30</v>
      </c>
      <c r="B7" s="9"/>
      <c r="C7" s="9"/>
      <c r="D7" s="9"/>
      <c r="E7" s="9"/>
      <c r="F7" s="9">
        <f>SUM(F8:F587)</f>
        <v>26243</v>
      </c>
      <c r="G7" s="9"/>
      <c r="H7" s="9"/>
      <c r="I7" s="9"/>
      <c r="J7" s="9"/>
      <c r="K7" s="9"/>
      <c r="L7" s="9"/>
      <c r="M7" s="9"/>
      <c r="N7" s="20"/>
      <c r="O7" s="20"/>
      <c r="P7" s="9"/>
      <c r="Q7" s="9"/>
      <c r="R7" s="9"/>
      <c r="S7" s="9"/>
      <c r="T7" s="27"/>
      <c r="U7" s="27"/>
      <c r="V7" s="28"/>
      <c r="W7" s="28"/>
      <c r="X7" s="28"/>
    </row>
    <row r="8" ht="22.5" spans="1:24">
      <c r="A8" s="10">
        <v>1</v>
      </c>
      <c r="B8" s="11" t="s">
        <v>31</v>
      </c>
      <c r="C8" s="12" t="s">
        <v>32</v>
      </c>
      <c r="D8" s="11" t="s">
        <v>33</v>
      </c>
      <c r="E8" s="12"/>
      <c r="F8" s="12">
        <v>1486</v>
      </c>
      <c r="G8" s="11" t="s">
        <v>34</v>
      </c>
      <c r="H8" s="12" t="s">
        <v>35</v>
      </c>
      <c r="I8" s="10" t="s">
        <v>36</v>
      </c>
      <c r="J8" s="21" t="s">
        <v>37</v>
      </c>
      <c r="K8" s="12" t="s">
        <v>35</v>
      </c>
      <c r="L8" s="10">
        <v>9906</v>
      </c>
      <c r="M8" s="10">
        <v>9906</v>
      </c>
      <c r="N8" s="10">
        <v>9906</v>
      </c>
      <c r="O8" s="10">
        <v>9906</v>
      </c>
      <c r="P8" s="22" t="s">
        <v>38</v>
      </c>
      <c r="Q8" s="12" t="s">
        <v>35</v>
      </c>
      <c r="R8" s="12" t="s">
        <v>39</v>
      </c>
      <c r="S8" s="11" t="s">
        <v>40</v>
      </c>
      <c r="T8" s="11" t="s">
        <v>41</v>
      </c>
      <c r="U8" s="12" t="s">
        <v>39</v>
      </c>
      <c r="V8" s="29" t="s">
        <v>42</v>
      </c>
      <c r="W8" s="30">
        <v>1486</v>
      </c>
      <c r="X8" s="29" t="s">
        <v>43</v>
      </c>
    </row>
    <row r="9" ht="22.5" spans="1:24">
      <c r="A9" s="10">
        <v>2</v>
      </c>
      <c r="B9" s="11" t="s">
        <v>31</v>
      </c>
      <c r="C9" s="11" t="s">
        <v>44</v>
      </c>
      <c r="D9" s="11" t="s">
        <v>33</v>
      </c>
      <c r="E9" s="11"/>
      <c r="F9" s="13">
        <v>1200</v>
      </c>
      <c r="G9" s="11" t="s">
        <v>34</v>
      </c>
      <c r="H9" s="11" t="s">
        <v>45</v>
      </c>
      <c r="I9" s="10" t="s">
        <v>46</v>
      </c>
      <c r="J9" s="21" t="s">
        <v>37</v>
      </c>
      <c r="K9" s="11" t="s">
        <v>47</v>
      </c>
      <c r="L9" s="23"/>
      <c r="M9" s="23">
        <v>18000</v>
      </c>
      <c r="N9" s="23"/>
      <c r="O9" s="23">
        <v>18000</v>
      </c>
      <c r="P9" s="22" t="s">
        <v>38</v>
      </c>
      <c r="Q9" s="11" t="s">
        <v>45</v>
      </c>
      <c r="R9" s="11" t="s">
        <v>48</v>
      </c>
      <c r="S9" s="11" t="s">
        <v>49</v>
      </c>
      <c r="T9" s="11" t="s">
        <v>49</v>
      </c>
      <c r="U9" s="11" t="s">
        <v>48</v>
      </c>
      <c r="V9" s="29" t="s">
        <v>42</v>
      </c>
      <c r="W9" s="30">
        <v>1200</v>
      </c>
      <c r="X9" s="29" t="s">
        <v>43</v>
      </c>
    </row>
    <row r="10" ht="45" spans="1:24">
      <c r="A10" s="10">
        <v>3</v>
      </c>
      <c r="B10" s="11" t="s">
        <v>50</v>
      </c>
      <c r="C10" s="11" t="s">
        <v>51</v>
      </c>
      <c r="D10" s="11" t="s">
        <v>33</v>
      </c>
      <c r="E10" s="11" t="s">
        <v>52</v>
      </c>
      <c r="F10" s="14">
        <v>25</v>
      </c>
      <c r="G10" s="11" t="s">
        <v>34</v>
      </c>
      <c r="H10" s="15" t="s">
        <v>53</v>
      </c>
      <c r="I10" s="10" t="s">
        <v>54</v>
      </c>
      <c r="J10" s="21" t="s">
        <v>37</v>
      </c>
      <c r="K10" s="11" t="s">
        <v>55</v>
      </c>
      <c r="L10" s="11">
        <v>32</v>
      </c>
      <c r="M10" s="11">
        <v>107</v>
      </c>
      <c r="N10" s="11">
        <v>15</v>
      </c>
      <c r="O10" s="11">
        <v>58</v>
      </c>
      <c r="P10" s="22" t="s">
        <v>38</v>
      </c>
      <c r="Q10" s="15" t="s">
        <v>53</v>
      </c>
      <c r="R10" s="11" t="s">
        <v>56</v>
      </c>
      <c r="S10" s="11" t="s">
        <v>57</v>
      </c>
      <c r="T10" s="11" t="s">
        <v>58</v>
      </c>
      <c r="U10" s="11" t="s">
        <v>52</v>
      </c>
      <c r="V10" s="29" t="s">
        <v>42</v>
      </c>
      <c r="W10" s="29">
        <v>24.25</v>
      </c>
      <c r="X10" s="29" t="s">
        <v>43</v>
      </c>
    </row>
    <row r="11" ht="45" spans="1:24">
      <c r="A11" s="10">
        <v>4</v>
      </c>
      <c r="B11" s="11" t="s">
        <v>50</v>
      </c>
      <c r="C11" s="11" t="s">
        <v>59</v>
      </c>
      <c r="D11" s="11" t="s">
        <v>33</v>
      </c>
      <c r="E11" s="11" t="s">
        <v>52</v>
      </c>
      <c r="F11" s="14">
        <v>40</v>
      </c>
      <c r="G11" s="11" t="s">
        <v>34</v>
      </c>
      <c r="H11" s="15" t="s">
        <v>60</v>
      </c>
      <c r="I11" s="10" t="s">
        <v>61</v>
      </c>
      <c r="J11" s="21" t="s">
        <v>37</v>
      </c>
      <c r="K11" s="11" t="s">
        <v>62</v>
      </c>
      <c r="L11" s="11">
        <v>70</v>
      </c>
      <c r="M11" s="11">
        <v>190</v>
      </c>
      <c r="N11" s="11">
        <v>30</v>
      </c>
      <c r="O11" s="11">
        <v>90</v>
      </c>
      <c r="P11" s="22" t="s">
        <v>38</v>
      </c>
      <c r="Q11" s="15" t="s">
        <v>60</v>
      </c>
      <c r="R11" s="11" t="s">
        <v>56</v>
      </c>
      <c r="S11" s="11" t="s">
        <v>57</v>
      </c>
      <c r="T11" s="11" t="s">
        <v>58</v>
      </c>
      <c r="U11" s="11" t="s">
        <v>52</v>
      </c>
      <c r="V11" s="29" t="s">
        <v>42</v>
      </c>
      <c r="W11" s="29">
        <v>38.8</v>
      </c>
      <c r="X11" s="29" t="s">
        <v>43</v>
      </c>
    </row>
    <row r="12" ht="45" spans="1:24">
      <c r="A12" s="10">
        <v>5</v>
      </c>
      <c r="B12" s="11" t="s">
        <v>50</v>
      </c>
      <c r="C12" s="11" t="s">
        <v>63</v>
      </c>
      <c r="D12" s="11" t="s">
        <v>33</v>
      </c>
      <c r="E12" s="11" t="s">
        <v>64</v>
      </c>
      <c r="F12" s="14">
        <v>40</v>
      </c>
      <c r="G12" s="11" t="s">
        <v>34</v>
      </c>
      <c r="H12" s="15" t="s">
        <v>60</v>
      </c>
      <c r="I12" s="10" t="s">
        <v>61</v>
      </c>
      <c r="J12" s="21" t="s">
        <v>37</v>
      </c>
      <c r="K12" s="11" t="s">
        <v>65</v>
      </c>
      <c r="L12" s="11">
        <v>72</v>
      </c>
      <c r="M12" s="11">
        <v>195</v>
      </c>
      <c r="N12" s="11">
        <v>29</v>
      </c>
      <c r="O12" s="11">
        <v>85</v>
      </c>
      <c r="P12" s="22" t="s">
        <v>38</v>
      </c>
      <c r="Q12" s="15" t="s">
        <v>60</v>
      </c>
      <c r="R12" s="11" t="s">
        <v>56</v>
      </c>
      <c r="S12" s="11" t="s">
        <v>57</v>
      </c>
      <c r="T12" s="11" t="s">
        <v>66</v>
      </c>
      <c r="U12" s="11" t="s">
        <v>64</v>
      </c>
      <c r="V12" s="29" t="s">
        <v>42</v>
      </c>
      <c r="W12" s="29">
        <v>38.8</v>
      </c>
      <c r="X12" s="29" t="s">
        <v>43</v>
      </c>
    </row>
    <row r="13" ht="45" spans="1:24">
      <c r="A13" s="10">
        <v>6</v>
      </c>
      <c r="B13" s="11" t="s">
        <v>50</v>
      </c>
      <c r="C13" s="11" t="s">
        <v>67</v>
      </c>
      <c r="D13" s="11" t="s">
        <v>33</v>
      </c>
      <c r="E13" s="11" t="s">
        <v>68</v>
      </c>
      <c r="F13" s="14">
        <v>40</v>
      </c>
      <c r="G13" s="11" t="s">
        <v>34</v>
      </c>
      <c r="H13" s="15" t="s">
        <v>60</v>
      </c>
      <c r="I13" s="10" t="s">
        <v>61</v>
      </c>
      <c r="J13" s="21" t="s">
        <v>37</v>
      </c>
      <c r="K13" s="11" t="s">
        <v>69</v>
      </c>
      <c r="L13" s="11">
        <v>68</v>
      </c>
      <c r="M13" s="11">
        <v>185</v>
      </c>
      <c r="N13" s="11">
        <v>31</v>
      </c>
      <c r="O13" s="11">
        <v>92</v>
      </c>
      <c r="P13" s="22" t="s">
        <v>38</v>
      </c>
      <c r="Q13" s="15" t="s">
        <v>60</v>
      </c>
      <c r="R13" s="11" t="s">
        <v>56</v>
      </c>
      <c r="S13" s="11" t="s">
        <v>57</v>
      </c>
      <c r="T13" s="11" t="s">
        <v>70</v>
      </c>
      <c r="U13" s="11" t="s">
        <v>68</v>
      </c>
      <c r="V13" s="29" t="s">
        <v>42</v>
      </c>
      <c r="W13" s="29">
        <v>38.8</v>
      </c>
      <c r="X13" s="29" t="s">
        <v>43</v>
      </c>
    </row>
    <row r="14" ht="45" spans="1:24">
      <c r="A14" s="10">
        <v>7</v>
      </c>
      <c r="B14" s="11" t="s">
        <v>50</v>
      </c>
      <c r="C14" s="11" t="s">
        <v>71</v>
      </c>
      <c r="D14" s="11" t="s">
        <v>33</v>
      </c>
      <c r="E14" s="11" t="s">
        <v>72</v>
      </c>
      <c r="F14" s="14">
        <v>26</v>
      </c>
      <c r="G14" s="11" t="s">
        <v>34</v>
      </c>
      <c r="H14" s="15" t="s">
        <v>73</v>
      </c>
      <c r="I14" s="10" t="s">
        <v>74</v>
      </c>
      <c r="J14" s="21" t="s">
        <v>37</v>
      </c>
      <c r="K14" s="11" t="s">
        <v>75</v>
      </c>
      <c r="L14" s="11">
        <v>16</v>
      </c>
      <c r="M14" s="11">
        <v>48</v>
      </c>
      <c r="N14" s="11">
        <v>4</v>
      </c>
      <c r="O14" s="11">
        <v>15</v>
      </c>
      <c r="P14" s="22" t="s">
        <v>38</v>
      </c>
      <c r="Q14" s="15" t="s">
        <v>73</v>
      </c>
      <c r="R14" s="11" t="s">
        <v>56</v>
      </c>
      <c r="S14" s="11" t="s">
        <v>76</v>
      </c>
      <c r="T14" s="11" t="s">
        <v>77</v>
      </c>
      <c r="U14" s="11" t="s">
        <v>72</v>
      </c>
      <c r="V14" s="29" t="s">
        <v>42</v>
      </c>
      <c r="W14" s="29">
        <v>25.22</v>
      </c>
      <c r="X14" s="29" t="s">
        <v>43</v>
      </c>
    </row>
    <row r="15" ht="45" spans="1:24">
      <c r="A15" s="10">
        <v>8</v>
      </c>
      <c r="B15" s="11" t="s">
        <v>50</v>
      </c>
      <c r="C15" s="11" t="s">
        <v>78</v>
      </c>
      <c r="D15" s="11" t="s">
        <v>33</v>
      </c>
      <c r="E15" s="11" t="s">
        <v>72</v>
      </c>
      <c r="F15" s="14">
        <v>120</v>
      </c>
      <c r="G15" s="11" t="s">
        <v>34</v>
      </c>
      <c r="H15" s="15" t="s">
        <v>79</v>
      </c>
      <c r="I15" s="10" t="s">
        <v>80</v>
      </c>
      <c r="J15" s="21" t="s">
        <v>37</v>
      </c>
      <c r="K15" s="11" t="s">
        <v>81</v>
      </c>
      <c r="L15" s="11">
        <v>29</v>
      </c>
      <c r="M15" s="11">
        <v>105</v>
      </c>
      <c r="N15" s="11">
        <v>10</v>
      </c>
      <c r="O15" s="11">
        <v>54</v>
      </c>
      <c r="P15" s="22" t="s">
        <v>38</v>
      </c>
      <c r="Q15" s="15" t="s">
        <v>79</v>
      </c>
      <c r="R15" s="11" t="s">
        <v>56</v>
      </c>
      <c r="S15" s="11" t="s">
        <v>76</v>
      </c>
      <c r="T15" s="11" t="s">
        <v>77</v>
      </c>
      <c r="U15" s="11" t="s">
        <v>72</v>
      </c>
      <c r="V15" s="29" t="s">
        <v>42</v>
      </c>
      <c r="W15" s="29">
        <v>116.4</v>
      </c>
      <c r="X15" s="29" t="s">
        <v>43</v>
      </c>
    </row>
    <row r="16" ht="45" spans="1:24">
      <c r="A16" s="10">
        <v>9</v>
      </c>
      <c r="B16" s="11" t="s">
        <v>50</v>
      </c>
      <c r="C16" s="11" t="s">
        <v>82</v>
      </c>
      <c r="D16" s="11" t="s">
        <v>33</v>
      </c>
      <c r="E16" s="11" t="s">
        <v>83</v>
      </c>
      <c r="F16" s="14">
        <v>9</v>
      </c>
      <c r="G16" s="11" t="s">
        <v>34</v>
      </c>
      <c r="H16" s="15" t="s">
        <v>84</v>
      </c>
      <c r="I16" s="10" t="s">
        <v>85</v>
      </c>
      <c r="J16" s="21" t="s">
        <v>37</v>
      </c>
      <c r="K16" s="11" t="s">
        <v>86</v>
      </c>
      <c r="L16" s="11">
        <v>4</v>
      </c>
      <c r="M16" s="11">
        <v>14</v>
      </c>
      <c r="N16" s="11">
        <v>1</v>
      </c>
      <c r="O16" s="11">
        <v>4</v>
      </c>
      <c r="P16" s="22" t="s">
        <v>38</v>
      </c>
      <c r="Q16" s="15" t="s">
        <v>84</v>
      </c>
      <c r="R16" s="11" t="s">
        <v>56</v>
      </c>
      <c r="S16" s="11" t="s">
        <v>76</v>
      </c>
      <c r="T16" s="11" t="s">
        <v>87</v>
      </c>
      <c r="U16" s="11" t="s">
        <v>83</v>
      </c>
      <c r="V16" s="29" t="s">
        <v>42</v>
      </c>
      <c r="W16" s="31">
        <v>9</v>
      </c>
      <c r="X16" s="29" t="s">
        <v>43</v>
      </c>
    </row>
    <row r="17" ht="45" spans="1:24">
      <c r="A17" s="10">
        <v>10</v>
      </c>
      <c r="B17" s="11" t="s">
        <v>50</v>
      </c>
      <c r="C17" s="11" t="s">
        <v>88</v>
      </c>
      <c r="D17" s="11" t="s">
        <v>33</v>
      </c>
      <c r="E17" s="11" t="s">
        <v>72</v>
      </c>
      <c r="F17" s="14">
        <v>9</v>
      </c>
      <c r="G17" s="11" t="s">
        <v>34</v>
      </c>
      <c r="H17" s="15" t="s">
        <v>89</v>
      </c>
      <c r="I17" s="10" t="s">
        <v>85</v>
      </c>
      <c r="J17" s="21" t="s">
        <v>37</v>
      </c>
      <c r="K17" s="11" t="s">
        <v>90</v>
      </c>
      <c r="L17" s="11">
        <v>5</v>
      </c>
      <c r="M17" s="11">
        <v>16</v>
      </c>
      <c r="N17" s="11">
        <v>1</v>
      </c>
      <c r="O17" s="11">
        <v>4</v>
      </c>
      <c r="P17" s="22" t="s">
        <v>38</v>
      </c>
      <c r="Q17" s="15" t="s">
        <v>89</v>
      </c>
      <c r="R17" s="11" t="s">
        <v>56</v>
      </c>
      <c r="S17" s="11" t="s">
        <v>76</v>
      </c>
      <c r="T17" s="11" t="s">
        <v>77</v>
      </c>
      <c r="U17" s="11" t="s">
        <v>72</v>
      </c>
      <c r="V17" s="29" t="s">
        <v>42</v>
      </c>
      <c r="W17" s="31">
        <v>9</v>
      </c>
      <c r="X17" s="29" t="s">
        <v>43</v>
      </c>
    </row>
    <row r="18" ht="45" spans="1:24">
      <c r="A18" s="10">
        <v>11</v>
      </c>
      <c r="B18" s="11" t="s">
        <v>50</v>
      </c>
      <c r="C18" s="11" t="s">
        <v>91</v>
      </c>
      <c r="D18" s="11" t="s">
        <v>33</v>
      </c>
      <c r="E18" s="11" t="s">
        <v>92</v>
      </c>
      <c r="F18" s="14">
        <v>7</v>
      </c>
      <c r="G18" s="11" t="s">
        <v>34</v>
      </c>
      <c r="H18" s="15" t="s">
        <v>93</v>
      </c>
      <c r="I18" s="10" t="s">
        <v>94</v>
      </c>
      <c r="J18" s="21" t="s">
        <v>37</v>
      </c>
      <c r="K18" s="11" t="s">
        <v>95</v>
      </c>
      <c r="L18" s="11">
        <v>8</v>
      </c>
      <c r="M18" s="11">
        <v>22</v>
      </c>
      <c r="N18" s="11">
        <v>2</v>
      </c>
      <c r="O18" s="11">
        <v>7</v>
      </c>
      <c r="P18" s="22" t="s">
        <v>38</v>
      </c>
      <c r="Q18" s="15" t="s">
        <v>93</v>
      </c>
      <c r="R18" s="11" t="s">
        <v>56</v>
      </c>
      <c r="S18" s="11" t="s">
        <v>76</v>
      </c>
      <c r="T18" s="11" t="s">
        <v>96</v>
      </c>
      <c r="U18" s="11" t="s">
        <v>92</v>
      </c>
      <c r="V18" s="29" t="s">
        <v>42</v>
      </c>
      <c r="W18" s="31">
        <v>7</v>
      </c>
      <c r="X18" s="29" t="s">
        <v>43</v>
      </c>
    </row>
    <row r="19" ht="45" spans="1:24">
      <c r="A19" s="10">
        <v>12</v>
      </c>
      <c r="B19" s="11" t="s">
        <v>50</v>
      </c>
      <c r="C19" s="11" t="s">
        <v>97</v>
      </c>
      <c r="D19" s="11" t="s">
        <v>33</v>
      </c>
      <c r="E19" s="11" t="s">
        <v>98</v>
      </c>
      <c r="F19" s="14">
        <v>18</v>
      </c>
      <c r="G19" s="11" t="s">
        <v>34</v>
      </c>
      <c r="H19" s="15" t="s">
        <v>99</v>
      </c>
      <c r="I19" s="10" t="s">
        <v>100</v>
      </c>
      <c r="J19" s="21" t="s">
        <v>37</v>
      </c>
      <c r="K19" s="11" t="s">
        <v>101</v>
      </c>
      <c r="L19" s="11">
        <v>6</v>
      </c>
      <c r="M19" s="11">
        <v>26</v>
      </c>
      <c r="N19" s="11">
        <v>2</v>
      </c>
      <c r="O19" s="11">
        <v>7</v>
      </c>
      <c r="P19" s="22" t="s">
        <v>38</v>
      </c>
      <c r="Q19" s="15" t="s">
        <v>99</v>
      </c>
      <c r="R19" s="11" t="s">
        <v>56</v>
      </c>
      <c r="S19" s="11" t="s">
        <v>76</v>
      </c>
      <c r="T19" s="11" t="s">
        <v>102</v>
      </c>
      <c r="U19" s="11" t="s">
        <v>98</v>
      </c>
      <c r="V19" s="29" t="s">
        <v>42</v>
      </c>
      <c r="W19" s="29">
        <v>17.46</v>
      </c>
      <c r="X19" s="29" t="s">
        <v>43</v>
      </c>
    </row>
    <row r="20" ht="45" spans="1:24">
      <c r="A20" s="10">
        <v>13</v>
      </c>
      <c r="B20" s="11" t="s">
        <v>50</v>
      </c>
      <c r="C20" s="11" t="s">
        <v>103</v>
      </c>
      <c r="D20" s="11" t="s">
        <v>33</v>
      </c>
      <c r="E20" s="11" t="s">
        <v>104</v>
      </c>
      <c r="F20" s="14">
        <v>48</v>
      </c>
      <c r="G20" s="11" t="s">
        <v>34</v>
      </c>
      <c r="H20" s="16" t="s">
        <v>105</v>
      </c>
      <c r="I20" s="10" t="s">
        <v>106</v>
      </c>
      <c r="J20" s="21" t="s">
        <v>37</v>
      </c>
      <c r="K20" s="11" t="s">
        <v>107</v>
      </c>
      <c r="L20" s="24">
        <v>35</v>
      </c>
      <c r="M20" s="13">
        <v>110</v>
      </c>
      <c r="N20" s="13">
        <v>10</v>
      </c>
      <c r="O20" s="13">
        <v>30</v>
      </c>
      <c r="P20" s="22" t="s">
        <v>38</v>
      </c>
      <c r="Q20" s="16" t="s">
        <v>105</v>
      </c>
      <c r="R20" s="11" t="s">
        <v>56</v>
      </c>
      <c r="S20" s="11" t="s">
        <v>76</v>
      </c>
      <c r="T20" s="11" t="s">
        <v>108</v>
      </c>
      <c r="U20" s="11" t="s">
        <v>104</v>
      </c>
      <c r="V20" s="29" t="s">
        <v>42</v>
      </c>
      <c r="W20" s="29">
        <v>46.56</v>
      </c>
      <c r="X20" s="29" t="s">
        <v>43</v>
      </c>
    </row>
    <row r="21" ht="45" spans="1:24">
      <c r="A21" s="10">
        <v>14</v>
      </c>
      <c r="B21" s="11" t="s">
        <v>50</v>
      </c>
      <c r="C21" s="11" t="s">
        <v>109</v>
      </c>
      <c r="D21" s="11" t="s">
        <v>33</v>
      </c>
      <c r="E21" s="11" t="s">
        <v>110</v>
      </c>
      <c r="F21" s="14">
        <v>15</v>
      </c>
      <c r="G21" s="11" t="s">
        <v>34</v>
      </c>
      <c r="H21" s="15" t="s">
        <v>111</v>
      </c>
      <c r="I21" s="10" t="s">
        <v>112</v>
      </c>
      <c r="J21" s="21" t="s">
        <v>37</v>
      </c>
      <c r="K21" s="11" t="s">
        <v>113</v>
      </c>
      <c r="L21" s="10">
        <v>8</v>
      </c>
      <c r="M21" s="10">
        <v>30</v>
      </c>
      <c r="N21" s="10">
        <v>2</v>
      </c>
      <c r="O21" s="10">
        <v>7</v>
      </c>
      <c r="P21" s="22" t="s">
        <v>38</v>
      </c>
      <c r="Q21" s="15" t="s">
        <v>111</v>
      </c>
      <c r="R21" s="11" t="s">
        <v>56</v>
      </c>
      <c r="S21" s="11" t="s">
        <v>114</v>
      </c>
      <c r="T21" s="11" t="s">
        <v>115</v>
      </c>
      <c r="U21" s="11" t="s">
        <v>110</v>
      </c>
      <c r="V21" s="29" t="s">
        <v>42</v>
      </c>
      <c r="W21" s="29">
        <v>14.55</v>
      </c>
      <c r="X21" s="29" t="s">
        <v>43</v>
      </c>
    </row>
    <row r="22" ht="45" spans="1:24">
      <c r="A22" s="10">
        <v>15</v>
      </c>
      <c r="B22" s="11" t="s">
        <v>50</v>
      </c>
      <c r="C22" s="11" t="s">
        <v>116</v>
      </c>
      <c r="D22" s="11" t="s">
        <v>33</v>
      </c>
      <c r="E22" s="11" t="s">
        <v>110</v>
      </c>
      <c r="F22" s="14">
        <v>27</v>
      </c>
      <c r="G22" s="11" t="s">
        <v>34</v>
      </c>
      <c r="H22" s="15" t="s">
        <v>117</v>
      </c>
      <c r="I22" s="10" t="s">
        <v>118</v>
      </c>
      <c r="J22" s="21" t="s">
        <v>37</v>
      </c>
      <c r="K22" s="11" t="s">
        <v>119</v>
      </c>
      <c r="L22" s="10">
        <v>14</v>
      </c>
      <c r="M22" s="10">
        <v>47</v>
      </c>
      <c r="N22" s="10">
        <v>3</v>
      </c>
      <c r="O22" s="10">
        <v>11</v>
      </c>
      <c r="P22" s="22" t="s">
        <v>38</v>
      </c>
      <c r="Q22" s="15" t="s">
        <v>117</v>
      </c>
      <c r="R22" s="11" t="s">
        <v>56</v>
      </c>
      <c r="S22" s="11" t="s">
        <v>114</v>
      </c>
      <c r="T22" s="11" t="s">
        <v>115</v>
      </c>
      <c r="U22" s="11" t="s">
        <v>110</v>
      </c>
      <c r="V22" s="29" t="s">
        <v>42</v>
      </c>
      <c r="W22" s="29">
        <v>26.19</v>
      </c>
      <c r="X22" s="29" t="s">
        <v>43</v>
      </c>
    </row>
    <row r="23" ht="45" spans="1:24">
      <c r="A23" s="10">
        <v>16</v>
      </c>
      <c r="B23" s="11" t="s">
        <v>50</v>
      </c>
      <c r="C23" s="11" t="s">
        <v>120</v>
      </c>
      <c r="D23" s="11" t="s">
        <v>33</v>
      </c>
      <c r="E23" s="11" t="s">
        <v>121</v>
      </c>
      <c r="F23" s="14">
        <v>98</v>
      </c>
      <c r="G23" s="11" t="s">
        <v>34</v>
      </c>
      <c r="H23" s="15" t="s">
        <v>122</v>
      </c>
      <c r="I23" s="10" t="s">
        <v>123</v>
      </c>
      <c r="J23" s="21" t="s">
        <v>37</v>
      </c>
      <c r="K23" s="11" t="s">
        <v>124</v>
      </c>
      <c r="L23" s="11">
        <v>23</v>
      </c>
      <c r="M23" s="11">
        <v>91</v>
      </c>
      <c r="N23" s="11">
        <v>8</v>
      </c>
      <c r="O23" s="11">
        <v>25</v>
      </c>
      <c r="P23" s="22" t="s">
        <v>38</v>
      </c>
      <c r="Q23" s="15" t="s">
        <v>122</v>
      </c>
      <c r="R23" s="11" t="s">
        <v>56</v>
      </c>
      <c r="S23" s="11" t="s">
        <v>114</v>
      </c>
      <c r="T23" s="11" t="s">
        <v>125</v>
      </c>
      <c r="U23" s="11" t="s">
        <v>121</v>
      </c>
      <c r="V23" s="29" t="s">
        <v>42</v>
      </c>
      <c r="W23" s="29">
        <v>95.06</v>
      </c>
      <c r="X23" s="29" t="s">
        <v>43</v>
      </c>
    </row>
    <row r="24" ht="45" spans="1:24">
      <c r="A24" s="10">
        <v>17</v>
      </c>
      <c r="B24" s="11" t="s">
        <v>50</v>
      </c>
      <c r="C24" s="11" t="s">
        <v>126</v>
      </c>
      <c r="D24" s="11" t="s">
        <v>33</v>
      </c>
      <c r="E24" s="11" t="s">
        <v>127</v>
      </c>
      <c r="F24" s="14">
        <v>20</v>
      </c>
      <c r="G24" s="11" t="s">
        <v>34</v>
      </c>
      <c r="H24" s="15" t="s">
        <v>128</v>
      </c>
      <c r="I24" s="10" t="s">
        <v>129</v>
      </c>
      <c r="J24" s="21" t="s">
        <v>37</v>
      </c>
      <c r="K24" s="11" t="s">
        <v>130</v>
      </c>
      <c r="L24" s="11">
        <v>16</v>
      </c>
      <c r="M24" s="11">
        <v>37</v>
      </c>
      <c r="N24" s="11">
        <v>9</v>
      </c>
      <c r="O24" s="11">
        <v>28</v>
      </c>
      <c r="P24" s="22" t="s">
        <v>38</v>
      </c>
      <c r="Q24" s="15" t="s">
        <v>128</v>
      </c>
      <c r="R24" s="11" t="s">
        <v>56</v>
      </c>
      <c r="S24" s="11" t="s">
        <v>131</v>
      </c>
      <c r="T24" s="11" t="s">
        <v>132</v>
      </c>
      <c r="U24" s="11" t="s">
        <v>127</v>
      </c>
      <c r="V24" s="29" t="s">
        <v>42</v>
      </c>
      <c r="W24" s="29">
        <v>19.4</v>
      </c>
      <c r="X24" s="29" t="s">
        <v>43</v>
      </c>
    </row>
    <row r="25" ht="45" spans="1:24">
      <c r="A25" s="10">
        <v>18</v>
      </c>
      <c r="B25" s="11" t="s">
        <v>50</v>
      </c>
      <c r="C25" s="11" t="s">
        <v>133</v>
      </c>
      <c r="D25" s="11" t="s">
        <v>33</v>
      </c>
      <c r="E25" s="11" t="s">
        <v>127</v>
      </c>
      <c r="F25" s="14">
        <v>120</v>
      </c>
      <c r="G25" s="11" t="s">
        <v>34</v>
      </c>
      <c r="H25" s="15" t="s">
        <v>134</v>
      </c>
      <c r="I25" s="10" t="s">
        <v>80</v>
      </c>
      <c r="J25" s="21" t="s">
        <v>37</v>
      </c>
      <c r="K25" s="11" t="s">
        <v>135</v>
      </c>
      <c r="L25" s="11">
        <v>50</v>
      </c>
      <c r="M25" s="11">
        <v>138</v>
      </c>
      <c r="N25" s="11">
        <v>20</v>
      </c>
      <c r="O25" s="11">
        <v>63</v>
      </c>
      <c r="P25" s="22" t="s">
        <v>38</v>
      </c>
      <c r="Q25" s="15" t="s">
        <v>134</v>
      </c>
      <c r="R25" s="11" t="s">
        <v>56</v>
      </c>
      <c r="S25" s="11" t="s">
        <v>131</v>
      </c>
      <c r="T25" s="11" t="s">
        <v>132</v>
      </c>
      <c r="U25" s="11" t="s">
        <v>127</v>
      </c>
      <c r="V25" s="29" t="s">
        <v>42</v>
      </c>
      <c r="W25" s="29">
        <v>116.4</v>
      </c>
      <c r="X25" s="29" t="s">
        <v>43</v>
      </c>
    </row>
    <row r="26" ht="45" spans="1:24">
      <c r="A26" s="10">
        <v>19</v>
      </c>
      <c r="B26" s="11" t="s">
        <v>50</v>
      </c>
      <c r="C26" s="11" t="s">
        <v>136</v>
      </c>
      <c r="D26" s="11" t="s">
        <v>33</v>
      </c>
      <c r="E26" s="11" t="s">
        <v>127</v>
      </c>
      <c r="F26" s="14">
        <v>24</v>
      </c>
      <c r="G26" s="11" t="s">
        <v>34</v>
      </c>
      <c r="H26" s="15" t="s">
        <v>137</v>
      </c>
      <c r="I26" s="10" t="s">
        <v>138</v>
      </c>
      <c r="J26" s="21" t="s">
        <v>37</v>
      </c>
      <c r="K26" s="11" t="s">
        <v>139</v>
      </c>
      <c r="L26" s="11">
        <v>16</v>
      </c>
      <c r="M26" s="11">
        <v>33</v>
      </c>
      <c r="N26" s="11">
        <v>8</v>
      </c>
      <c r="O26" s="11">
        <v>21</v>
      </c>
      <c r="P26" s="22" t="s">
        <v>38</v>
      </c>
      <c r="Q26" s="15" t="s">
        <v>137</v>
      </c>
      <c r="R26" s="11" t="s">
        <v>56</v>
      </c>
      <c r="S26" s="11" t="s">
        <v>131</v>
      </c>
      <c r="T26" s="11" t="s">
        <v>132</v>
      </c>
      <c r="U26" s="11" t="s">
        <v>127</v>
      </c>
      <c r="V26" s="29" t="s">
        <v>42</v>
      </c>
      <c r="W26" s="29">
        <v>23.28</v>
      </c>
      <c r="X26" s="29" t="s">
        <v>43</v>
      </c>
    </row>
    <row r="27" ht="45" spans="1:24">
      <c r="A27" s="10">
        <v>20</v>
      </c>
      <c r="B27" s="11" t="s">
        <v>50</v>
      </c>
      <c r="C27" s="11" t="s">
        <v>140</v>
      </c>
      <c r="D27" s="11" t="s">
        <v>33</v>
      </c>
      <c r="E27" s="11" t="s">
        <v>141</v>
      </c>
      <c r="F27" s="14">
        <v>15</v>
      </c>
      <c r="G27" s="11" t="s">
        <v>34</v>
      </c>
      <c r="H27" s="15" t="s">
        <v>142</v>
      </c>
      <c r="I27" s="10" t="s">
        <v>112</v>
      </c>
      <c r="J27" s="21" t="s">
        <v>37</v>
      </c>
      <c r="K27" s="11" t="s">
        <v>143</v>
      </c>
      <c r="L27" s="11">
        <v>15</v>
      </c>
      <c r="M27" s="11">
        <v>38</v>
      </c>
      <c r="N27" s="11">
        <v>5</v>
      </c>
      <c r="O27" s="11">
        <v>13</v>
      </c>
      <c r="P27" s="22" t="s">
        <v>38</v>
      </c>
      <c r="Q27" s="15" t="s">
        <v>142</v>
      </c>
      <c r="R27" s="11" t="s">
        <v>56</v>
      </c>
      <c r="S27" s="11" t="s">
        <v>131</v>
      </c>
      <c r="T27" s="11" t="s">
        <v>144</v>
      </c>
      <c r="U27" s="11" t="s">
        <v>141</v>
      </c>
      <c r="V27" s="29" t="s">
        <v>42</v>
      </c>
      <c r="W27" s="29">
        <v>14.55</v>
      </c>
      <c r="X27" s="29" t="s">
        <v>43</v>
      </c>
    </row>
    <row r="28" ht="45" spans="1:24">
      <c r="A28" s="10">
        <v>21</v>
      </c>
      <c r="B28" s="11" t="s">
        <v>50</v>
      </c>
      <c r="C28" s="11" t="s">
        <v>145</v>
      </c>
      <c r="D28" s="11" t="s">
        <v>33</v>
      </c>
      <c r="E28" s="11" t="s">
        <v>146</v>
      </c>
      <c r="F28" s="14">
        <v>19</v>
      </c>
      <c r="G28" s="11" t="s">
        <v>34</v>
      </c>
      <c r="H28" s="15" t="s">
        <v>147</v>
      </c>
      <c r="I28" s="10" t="s">
        <v>148</v>
      </c>
      <c r="J28" s="21" t="s">
        <v>37</v>
      </c>
      <c r="K28" s="11" t="s">
        <v>149</v>
      </c>
      <c r="L28" s="11">
        <v>18</v>
      </c>
      <c r="M28" s="11">
        <v>35</v>
      </c>
      <c r="N28" s="11">
        <v>5</v>
      </c>
      <c r="O28" s="11">
        <v>18</v>
      </c>
      <c r="P28" s="22" t="s">
        <v>38</v>
      </c>
      <c r="Q28" s="15" t="s">
        <v>147</v>
      </c>
      <c r="R28" s="11" t="s">
        <v>56</v>
      </c>
      <c r="S28" s="11" t="s">
        <v>131</v>
      </c>
      <c r="T28" s="11" t="s">
        <v>150</v>
      </c>
      <c r="U28" s="11" t="s">
        <v>146</v>
      </c>
      <c r="V28" s="29" t="s">
        <v>42</v>
      </c>
      <c r="W28" s="29">
        <v>18.43</v>
      </c>
      <c r="X28" s="29" t="s">
        <v>43</v>
      </c>
    </row>
    <row r="29" ht="45" spans="1:24">
      <c r="A29" s="10">
        <v>22</v>
      </c>
      <c r="B29" s="11" t="s">
        <v>50</v>
      </c>
      <c r="C29" s="11" t="s">
        <v>151</v>
      </c>
      <c r="D29" s="11" t="s">
        <v>33</v>
      </c>
      <c r="E29" s="11" t="s">
        <v>152</v>
      </c>
      <c r="F29" s="14">
        <v>15</v>
      </c>
      <c r="G29" s="11" t="s">
        <v>34</v>
      </c>
      <c r="H29" s="15" t="s">
        <v>153</v>
      </c>
      <c r="I29" s="10" t="s">
        <v>112</v>
      </c>
      <c r="J29" s="21" t="s">
        <v>37</v>
      </c>
      <c r="K29" s="11" t="s">
        <v>154</v>
      </c>
      <c r="L29" s="11">
        <v>10</v>
      </c>
      <c r="M29" s="11">
        <v>42</v>
      </c>
      <c r="N29" s="11">
        <v>6</v>
      </c>
      <c r="O29" s="11">
        <v>20</v>
      </c>
      <c r="P29" s="22" t="s">
        <v>38</v>
      </c>
      <c r="Q29" s="15" t="s">
        <v>153</v>
      </c>
      <c r="R29" s="11" t="s">
        <v>56</v>
      </c>
      <c r="S29" s="11" t="s">
        <v>131</v>
      </c>
      <c r="T29" s="11" t="s">
        <v>155</v>
      </c>
      <c r="U29" s="11" t="s">
        <v>152</v>
      </c>
      <c r="V29" s="29" t="s">
        <v>42</v>
      </c>
      <c r="W29" s="29">
        <v>14.55</v>
      </c>
      <c r="X29" s="29" t="s">
        <v>43</v>
      </c>
    </row>
    <row r="30" ht="45" spans="1:24">
      <c r="A30" s="10">
        <v>23</v>
      </c>
      <c r="B30" s="11" t="s">
        <v>50</v>
      </c>
      <c r="C30" s="11" t="s">
        <v>156</v>
      </c>
      <c r="D30" s="11" t="s">
        <v>33</v>
      </c>
      <c r="E30" s="11" t="s">
        <v>146</v>
      </c>
      <c r="F30" s="14">
        <v>12</v>
      </c>
      <c r="G30" s="11" t="s">
        <v>34</v>
      </c>
      <c r="H30" s="15" t="s">
        <v>157</v>
      </c>
      <c r="I30" s="10" t="s">
        <v>158</v>
      </c>
      <c r="J30" s="21" t="s">
        <v>37</v>
      </c>
      <c r="K30" s="11" t="s">
        <v>159</v>
      </c>
      <c r="L30" s="11">
        <v>15</v>
      </c>
      <c r="M30" s="11">
        <v>32</v>
      </c>
      <c r="N30" s="11">
        <v>6</v>
      </c>
      <c r="O30" s="11">
        <v>14</v>
      </c>
      <c r="P30" s="22" t="s">
        <v>38</v>
      </c>
      <c r="Q30" s="15" t="s">
        <v>157</v>
      </c>
      <c r="R30" s="11" t="s">
        <v>56</v>
      </c>
      <c r="S30" s="11" t="s">
        <v>131</v>
      </c>
      <c r="T30" s="11" t="s">
        <v>150</v>
      </c>
      <c r="U30" s="11" t="s">
        <v>146</v>
      </c>
      <c r="V30" s="29" t="s">
        <v>42</v>
      </c>
      <c r="W30" s="29">
        <v>11.64</v>
      </c>
      <c r="X30" s="29" t="s">
        <v>43</v>
      </c>
    </row>
    <row r="31" ht="45" spans="1:24">
      <c r="A31" s="10">
        <v>24</v>
      </c>
      <c r="B31" s="11" t="s">
        <v>50</v>
      </c>
      <c r="C31" s="11" t="s">
        <v>160</v>
      </c>
      <c r="D31" s="11" t="s">
        <v>33</v>
      </c>
      <c r="E31" s="11" t="s">
        <v>146</v>
      </c>
      <c r="F31" s="14">
        <v>21</v>
      </c>
      <c r="G31" s="11" t="s">
        <v>34</v>
      </c>
      <c r="H31" s="15" t="s">
        <v>161</v>
      </c>
      <c r="I31" s="10" t="s">
        <v>162</v>
      </c>
      <c r="J31" s="21" t="s">
        <v>37</v>
      </c>
      <c r="K31" s="11" t="s">
        <v>163</v>
      </c>
      <c r="L31" s="11">
        <v>30</v>
      </c>
      <c r="M31" s="11">
        <v>92</v>
      </c>
      <c r="N31" s="11">
        <v>15</v>
      </c>
      <c r="O31" s="11">
        <v>42</v>
      </c>
      <c r="P31" s="22" t="s">
        <v>38</v>
      </c>
      <c r="Q31" s="15" t="s">
        <v>161</v>
      </c>
      <c r="R31" s="11" t="s">
        <v>56</v>
      </c>
      <c r="S31" s="11" t="s">
        <v>131</v>
      </c>
      <c r="T31" s="11" t="s">
        <v>150</v>
      </c>
      <c r="U31" s="11" t="s">
        <v>146</v>
      </c>
      <c r="V31" s="29" t="s">
        <v>42</v>
      </c>
      <c r="W31" s="29">
        <v>20.37</v>
      </c>
      <c r="X31" s="29" t="s">
        <v>43</v>
      </c>
    </row>
    <row r="32" ht="45" spans="1:24">
      <c r="A32" s="10">
        <v>25</v>
      </c>
      <c r="B32" s="11" t="s">
        <v>50</v>
      </c>
      <c r="C32" s="11" t="s">
        <v>164</v>
      </c>
      <c r="D32" s="11" t="s">
        <v>33</v>
      </c>
      <c r="E32" s="11" t="s">
        <v>165</v>
      </c>
      <c r="F32" s="14">
        <v>45</v>
      </c>
      <c r="G32" s="11" t="s">
        <v>34</v>
      </c>
      <c r="H32" s="15" t="s">
        <v>166</v>
      </c>
      <c r="I32" s="10" t="s">
        <v>167</v>
      </c>
      <c r="J32" s="21" t="s">
        <v>37</v>
      </c>
      <c r="K32" s="11" t="s">
        <v>168</v>
      </c>
      <c r="L32" s="11">
        <v>30</v>
      </c>
      <c r="M32" s="11">
        <v>120</v>
      </c>
      <c r="N32" s="11">
        <v>20</v>
      </c>
      <c r="O32" s="11">
        <v>24</v>
      </c>
      <c r="P32" s="22" t="s">
        <v>38</v>
      </c>
      <c r="Q32" s="15" t="s">
        <v>166</v>
      </c>
      <c r="R32" s="11" t="s">
        <v>56</v>
      </c>
      <c r="S32" s="11" t="s">
        <v>131</v>
      </c>
      <c r="T32" s="11" t="s">
        <v>169</v>
      </c>
      <c r="U32" s="11" t="s">
        <v>165</v>
      </c>
      <c r="V32" s="29" t="s">
        <v>42</v>
      </c>
      <c r="W32" s="29">
        <v>43.65</v>
      </c>
      <c r="X32" s="29" t="s">
        <v>43</v>
      </c>
    </row>
    <row r="33" ht="45" spans="1:24">
      <c r="A33" s="10">
        <v>26</v>
      </c>
      <c r="B33" s="11" t="s">
        <v>50</v>
      </c>
      <c r="C33" s="11" t="s">
        <v>170</v>
      </c>
      <c r="D33" s="11" t="s">
        <v>33</v>
      </c>
      <c r="E33" s="11" t="s">
        <v>165</v>
      </c>
      <c r="F33" s="14">
        <v>30</v>
      </c>
      <c r="G33" s="11" t="s">
        <v>34</v>
      </c>
      <c r="H33" s="15" t="s">
        <v>171</v>
      </c>
      <c r="I33" s="10" t="s">
        <v>172</v>
      </c>
      <c r="J33" s="21" t="s">
        <v>37</v>
      </c>
      <c r="K33" s="11" t="s">
        <v>173</v>
      </c>
      <c r="L33" s="11">
        <v>20</v>
      </c>
      <c r="M33" s="11">
        <v>39</v>
      </c>
      <c r="N33" s="11">
        <v>6</v>
      </c>
      <c r="O33" s="11">
        <v>17</v>
      </c>
      <c r="P33" s="22" t="s">
        <v>38</v>
      </c>
      <c r="Q33" s="15" t="s">
        <v>171</v>
      </c>
      <c r="R33" s="11" t="s">
        <v>56</v>
      </c>
      <c r="S33" s="11" t="s">
        <v>131</v>
      </c>
      <c r="T33" s="11" t="s">
        <v>169</v>
      </c>
      <c r="U33" s="11" t="s">
        <v>165</v>
      </c>
      <c r="V33" s="29" t="s">
        <v>42</v>
      </c>
      <c r="W33" s="29">
        <v>29.1</v>
      </c>
      <c r="X33" s="29" t="s">
        <v>43</v>
      </c>
    </row>
    <row r="34" ht="45" spans="1:24">
      <c r="A34" s="10">
        <v>27</v>
      </c>
      <c r="B34" s="11" t="s">
        <v>50</v>
      </c>
      <c r="C34" s="11" t="s">
        <v>174</v>
      </c>
      <c r="D34" s="11" t="s">
        <v>33</v>
      </c>
      <c r="E34" s="11" t="s">
        <v>175</v>
      </c>
      <c r="F34" s="14">
        <v>7</v>
      </c>
      <c r="G34" s="11" t="s">
        <v>34</v>
      </c>
      <c r="H34" s="15" t="s">
        <v>176</v>
      </c>
      <c r="I34" s="10" t="s">
        <v>94</v>
      </c>
      <c r="J34" s="21" t="s">
        <v>37</v>
      </c>
      <c r="K34" s="11" t="s">
        <v>177</v>
      </c>
      <c r="L34" s="11">
        <v>10</v>
      </c>
      <c r="M34" s="11">
        <v>23</v>
      </c>
      <c r="N34" s="11">
        <v>6</v>
      </c>
      <c r="O34" s="11">
        <v>13</v>
      </c>
      <c r="P34" s="22" t="s">
        <v>38</v>
      </c>
      <c r="Q34" s="15" t="s">
        <v>176</v>
      </c>
      <c r="R34" s="11" t="s">
        <v>56</v>
      </c>
      <c r="S34" s="11" t="s">
        <v>131</v>
      </c>
      <c r="T34" s="11" t="s">
        <v>178</v>
      </c>
      <c r="U34" s="11" t="s">
        <v>175</v>
      </c>
      <c r="V34" s="29" t="s">
        <v>42</v>
      </c>
      <c r="W34" s="31">
        <v>7</v>
      </c>
      <c r="X34" s="29" t="s">
        <v>43</v>
      </c>
    </row>
    <row r="35" ht="45" spans="1:24">
      <c r="A35" s="10">
        <v>28</v>
      </c>
      <c r="B35" s="11" t="s">
        <v>50</v>
      </c>
      <c r="C35" s="11" t="s">
        <v>179</v>
      </c>
      <c r="D35" s="11" t="s">
        <v>33</v>
      </c>
      <c r="E35" s="11" t="s">
        <v>180</v>
      </c>
      <c r="F35" s="17">
        <v>32</v>
      </c>
      <c r="G35" s="11" t="s">
        <v>34</v>
      </c>
      <c r="H35" s="16" t="s">
        <v>181</v>
      </c>
      <c r="I35" s="10" t="s">
        <v>182</v>
      </c>
      <c r="J35" s="21" t="s">
        <v>37</v>
      </c>
      <c r="K35" s="11" t="s">
        <v>183</v>
      </c>
      <c r="L35" s="13">
        <v>40</v>
      </c>
      <c r="M35" s="13">
        <v>109</v>
      </c>
      <c r="N35" s="13">
        <v>12</v>
      </c>
      <c r="O35" s="13">
        <v>36</v>
      </c>
      <c r="P35" s="22" t="s">
        <v>38</v>
      </c>
      <c r="Q35" s="16" t="s">
        <v>181</v>
      </c>
      <c r="R35" s="11" t="s">
        <v>56</v>
      </c>
      <c r="S35" s="11" t="s">
        <v>184</v>
      </c>
      <c r="T35" s="11" t="s">
        <v>185</v>
      </c>
      <c r="U35" s="11" t="s">
        <v>180</v>
      </c>
      <c r="V35" s="29" t="s">
        <v>42</v>
      </c>
      <c r="W35" s="29">
        <v>31.04</v>
      </c>
      <c r="X35" s="29" t="s">
        <v>43</v>
      </c>
    </row>
    <row r="36" ht="45" spans="1:24">
      <c r="A36" s="10">
        <v>29</v>
      </c>
      <c r="B36" s="11" t="s">
        <v>50</v>
      </c>
      <c r="C36" s="13" t="s">
        <v>186</v>
      </c>
      <c r="D36" s="11" t="s">
        <v>33</v>
      </c>
      <c r="E36" s="13" t="s">
        <v>187</v>
      </c>
      <c r="F36" s="17">
        <v>43</v>
      </c>
      <c r="G36" s="11" t="s">
        <v>34</v>
      </c>
      <c r="H36" s="16" t="s">
        <v>188</v>
      </c>
      <c r="I36" s="10" t="s">
        <v>189</v>
      </c>
      <c r="J36" s="21" t="s">
        <v>37</v>
      </c>
      <c r="K36" s="11" t="s">
        <v>190</v>
      </c>
      <c r="L36" s="13">
        <v>33</v>
      </c>
      <c r="M36" s="13">
        <v>80</v>
      </c>
      <c r="N36" s="13">
        <v>12</v>
      </c>
      <c r="O36" s="13">
        <v>35</v>
      </c>
      <c r="P36" s="22" t="s">
        <v>38</v>
      </c>
      <c r="Q36" s="16" t="s">
        <v>188</v>
      </c>
      <c r="R36" s="11" t="s">
        <v>56</v>
      </c>
      <c r="S36" s="11" t="s">
        <v>184</v>
      </c>
      <c r="T36" s="11" t="s">
        <v>191</v>
      </c>
      <c r="U36" s="13" t="s">
        <v>187</v>
      </c>
      <c r="V36" s="29" t="s">
        <v>42</v>
      </c>
      <c r="W36" s="29">
        <v>41.71</v>
      </c>
      <c r="X36" s="29" t="s">
        <v>43</v>
      </c>
    </row>
    <row r="37" ht="45" spans="1:24">
      <c r="A37" s="10">
        <v>30</v>
      </c>
      <c r="B37" s="11" t="s">
        <v>50</v>
      </c>
      <c r="C37" s="13" t="s">
        <v>192</v>
      </c>
      <c r="D37" s="11" t="s">
        <v>33</v>
      </c>
      <c r="E37" s="13" t="s">
        <v>193</v>
      </c>
      <c r="F37" s="17">
        <v>98</v>
      </c>
      <c r="G37" s="11" t="s">
        <v>34</v>
      </c>
      <c r="H37" s="16" t="s">
        <v>194</v>
      </c>
      <c r="I37" s="10" t="s">
        <v>123</v>
      </c>
      <c r="J37" s="21" t="s">
        <v>37</v>
      </c>
      <c r="K37" s="11" t="s">
        <v>195</v>
      </c>
      <c r="L37" s="11">
        <v>30</v>
      </c>
      <c r="M37" s="11">
        <v>86</v>
      </c>
      <c r="N37" s="11">
        <v>12</v>
      </c>
      <c r="O37" s="11">
        <v>36</v>
      </c>
      <c r="P37" s="22" t="s">
        <v>38</v>
      </c>
      <c r="Q37" s="16" t="s">
        <v>194</v>
      </c>
      <c r="R37" s="11" t="s">
        <v>56</v>
      </c>
      <c r="S37" s="11" t="s">
        <v>184</v>
      </c>
      <c r="T37" s="11" t="s">
        <v>196</v>
      </c>
      <c r="U37" s="13" t="s">
        <v>193</v>
      </c>
      <c r="V37" s="29" t="s">
        <v>42</v>
      </c>
      <c r="W37" s="29">
        <v>95.06</v>
      </c>
      <c r="X37" s="29" t="s">
        <v>43</v>
      </c>
    </row>
    <row r="38" ht="45" spans="1:24">
      <c r="A38" s="10">
        <v>31</v>
      </c>
      <c r="B38" s="11" t="s">
        <v>50</v>
      </c>
      <c r="C38" s="11" t="s">
        <v>197</v>
      </c>
      <c r="D38" s="11" t="s">
        <v>33</v>
      </c>
      <c r="E38" s="11" t="s">
        <v>198</v>
      </c>
      <c r="F38" s="14">
        <v>15</v>
      </c>
      <c r="G38" s="11" t="s">
        <v>34</v>
      </c>
      <c r="H38" s="15" t="s">
        <v>199</v>
      </c>
      <c r="I38" s="10" t="s">
        <v>112</v>
      </c>
      <c r="J38" s="21" t="s">
        <v>37</v>
      </c>
      <c r="K38" s="11" t="s">
        <v>200</v>
      </c>
      <c r="L38" s="11">
        <v>14</v>
      </c>
      <c r="M38" s="11">
        <v>58</v>
      </c>
      <c r="N38" s="11">
        <v>3</v>
      </c>
      <c r="O38" s="11">
        <v>12</v>
      </c>
      <c r="P38" s="22" t="s">
        <v>38</v>
      </c>
      <c r="Q38" s="15" t="s">
        <v>199</v>
      </c>
      <c r="R38" s="11" t="s">
        <v>56</v>
      </c>
      <c r="S38" s="11" t="s">
        <v>201</v>
      </c>
      <c r="T38" s="11" t="s">
        <v>202</v>
      </c>
      <c r="U38" s="11" t="s">
        <v>198</v>
      </c>
      <c r="V38" s="29" t="s">
        <v>42</v>
      </c>
      <c r="W38" s="29">
        <v>14.55</v>
      </c>
      <c r="X38" s="29" t="s">
        <v>43</v>
      </c>
    </row>
    <row r="39" ht="45" spans="1:24">
      <c r="A39" s="10">
        <v>32</v>
      </c>
      <c r="B39" s="11" t="s">
        <v>50</v>
      </c>
      <c r="C39" s="11" t="s">
        <v>203</v>
      </c>
      <c r="D39" s="11" t="s">
        <v>33</v>
      </c>
      <c r="E39" s="11" t="s">
        <v>198</v>
      </c>
      <c r="F39" s="14">
        <v>10</v>
      </c>
      <c r="G39" s="11" t="s">
        <v>34</v>
      </c>
      <c r="H39" s="15" t="s">
        <v>204</v>
      </c>
      <c r="I39" s="10" t="s">
        <v>205</v>
      </c>
      <c r="J39" s="21" t="s">
        <v>37</v>
      </c>
      <c r="K39" s="11" t="s">
        <v>206</v>
      </c>
      <c r="L39" s="11">
        <v>13</v>
      </c>
      <c r="M39" s="11">
        <v>56</v>
      </c>
      <c r="N39" s="11">
        <v>3</v>
      </c>
      <c r="O39" s="11">
        <v>13</v>
      </c>
      <c r="P39" s="22" t="s">
        <v>38</v>
      </c>
      <c r="Q39" s="15" t="s">
        <v>204</v>
      </c>
      <c r="R39" s="11" t="s">
        <v>56</v>
      </c>
      <c r="S39" s="11" t="s">
        <v>201</v>
      </c>
      <c r="T39" s="11" t="s">
        <v>202</v>
      </c>
      <c r="U39" s="11" t="s">
        <v>198</v>
      </c>
      <c r="V39" s="29" t="s">
        <v>42</v>
      </c>
      <c r="W39" s="31">
        <v>10</v>
      </c>
      <c r="X39" s="29" t="s">
        <v>43</v>
      </c>
    </row>
    <row r="40" ht="45" spans="1:24">
      <c r="A40" s="10">
        <v>33</v>
      </c>
      <c r="B40" s="11" t="s">
        <v>50</v>
      </c>
      <c r="C40" s="11" t="s">
        <v>207</v>
      </c>
      <c r="D40" s="11" t="s">
        <v>33</v>
      </c>
      <c r="E40" s="11" t="s">
        <v>208</v>
      </c>
      <c r="F40" s="14">
        <v>4</v>
      </c>
      <c r="G40" s="11" t="s">
        <v>34</v>
      </c>
      <c r="H40" s="15" t="s">
        <v>209</v>
      </c>
      <c r="I40" s="10" t="s">
        <v>210</v>
      </c>
      <c r="J40" s="21" t="s">
        <v>37</v>
      </c>
      <c r="K40" s="11" t="s">
        <v>211</v>
      </c>
      <c r="L40" s="11">
        <v>8</v>
      </c>
      <c r="M40" s="11">
        <v>22</v>
      </c>
      <c r="N40" s="11">
        <v>2</v>
      </c>
      <c r="O40" s="11">
        <v>7</v>
      </c>
      <c r="P40" s="22" t="s">
        <v>38</v>
      </c>
      <c r="Q40" s="15" t="s">
        <v>209</v>
      </c>
      <c r="R40" s="11" t="s">
        <v>56</v>
      </c>
      <c r="S40" s="11" t="s">
        <v>201</v>
      </c>
      <c r="T40" s="11" t="s">
        <v>212</v>
      </c>
      <c r="U40" s="11" t="s">
        <v>208</v>
      </c>
      <c r="V40" s="29" t="s">
        <v>42</v>
      </c>
      <c r="W40" s="31">
        <v>4</v>
      </c>
      <c r="X40" s="29" t="s">
        <v>43</v>
      </c>
    </row>
    <row r="41" ht="45" spans="1:24">
      <c r="A41" s="10">
        <v>34</v>
      </c>
      <c r="B41" s="11" t="s">
        <v>50</v>
      </c>
      <c r="C41" s="11" t="s">
        <v>213</v>
      </c>
      <c r="D41" s="11" t="s">
        <v>33</v>
      </c>
      <c r="E41" s="11" t="s">
        <v>208</v>
      </c>
      <c r="F41" s="14">
        <v>3</v>
      </c>
      <c r="G41" s="11" t="s">
        <v>34</v>
      </c>
      <c r="H41" s="15" t="s">
        <v>214</v>
      </c>
      <c r="I41" s="10" t="s">
        <v>215</v>
      </c>
      <c r="J41" s="21" t="s">
        <v>37</v>
      </c>
      <c r="K41" s="11" t="s">
        <v>216</v>
      </c>
      <c r="L41" s="11">
        <v>7</v>
      </c>
      <c r="M41" s="11">
        <v>18</v>
      </c>
      <c r="N41" s="11">
        <v>1</v>
      </c>
      <c r="O41" s="11">
        <v>3</v>
      </c>
      <c r="P41" s="22" t="s">
        <v>38</v>
      </c>
      <c r="Q41" s="15" t="s">
        <v>214</v>
      </c>
      <c r="R41" s="11" t="s">
        <v>56</v>
      </c>
      <c r="S41" s="11" t="s">
        <v>201</v>
      </c>
      <c r="T41" s="11" t="s">
        <v>212</v>
      </c>
      <c r="U41" s="11" t="s">
        <v>208</v>
      </c>
      <c r="V41" s="29" t="s">
        <v>42</v>
      </c>
      <c r="W41" s="31">
        <v>3</v>
      </c>
      <c r="X41" s="29" t="s">
        <v>43</v>
      </c>
    </row>
    <row r="42" ht="45" spans="1:24">
      <c r="A42" s="10">
        <v>35</v>
      </c>
      <c r="B42" s="11" t="s">
        <v>50</v>
      </c>
      <c r="C42" s="11" t="s">
        <v>217</v>
      </c>
      <c r="D42" s="11" t="s">
        <v>33</v>
      </c>
      <c r="E42" s="11" t="s">
        <v>218</v>
      </c>
      <c r="F42" s="17">
        <v>4</v>
      </c>
      <c r="G42" s="11" t="s">
        <v>34</v>
      </c>
      <c r="H42" s="16" t="s">
        <v>219</v>
      </c>
      <c r="I42" s="10" t="s">
        <v>210</v>
      </c>
      <c r="J42" s="21" t="s">
        <v>37</v>
      </c>
      <c r="K42" s="11" t="s">
        <v>220</v>
      </c>
      <c r="L42" s="24">
        <v>5</v>
      </c>
      <c r="M42" s="24">
        <v>19</v>
      </c>
      <c r="N42" s="24">
        <v>1</v>
      </c>
      <c r="O42" s="24">
        <v>4</v>
      </c>
      <c r="P42" s="22" t="s">
        <v>38</v>
      </c>
      <c r="Q42" s="16" t="s">
        <v>219</v>
      </c>
      <c r="R42" s="11" t="s">
        <v>56</v>
      </c>
      <c r="S42" s="11" t="s">
        <v>221</v>
      </c>
      <c r="T42" s="11" t="s">
        <v>222</v>
      </c>
      <c r="U42" s="11" t="s">
        <v>218</v>
      </c>
      <c r="V42" s="29" t="s">
        <v>42</v>
      </c>
      <c r="W42" s="31">
        <v>4</v>
      </c>
      <c r="X42" s="29" t="s">
        <v>43</v>
      </c>
    </row>
    <row r="43" ht="45" spans="1:24">
      <c r="A43" s="10">
        <v>36</v>
      </c>
      <c r="B43" s="11" t="s">
        <v>50</v>
      </c>
      <c r="C43" s="11" t="s">
        <v>223</v>
      </c>
      <c r="D43" s="11" t="s">
        <v>33</v>
      </c>
      <c r="E43" s="11" t="s">
        <v>224</v>
      </c>
      <c r="F43" s="14">
        <v>112</v>
      </c>
      <c r="G43" s="11" t="s">
        <v>34</v>
      </c>
      <c r="H43" s="15" t="s">
        <v>225</v>
      </c>
      <c r="I43" s="10" t="s">
        <v>226</v>
      </c>
      <c r="J43" s="21" t="s">
        <v>37</v>
      </c>
      <c r="K43" s="11" t="s">
        <v>227</v>
      </c>
      <c r="L43" s="11">
        <v>100</v>
      </c>
      <c r="M43" s="11">
        <v>467</v>
      </c>
      <c r="N43" s="11">
        <v>5</v>
      </c>
      <c r="O43" s="11">
        <v>17</v>
      </c>
      <c r="P43" s="22" t="s">
        <v>38</v>
      </c>
      <c r="Q43" s="15" t="s">
        <v>225</v>
      </c>
      <c r="R43" s="11" t="s">
        <v>56</v>
      </c>
      <c r="S43" s="11" t="s">
        <v>228</v>
      </c>
      <c r="T43" s="11" t="s">
        <v>229</v>
      </c>
      <c r="U43" s="11" t="s">
        <v>224</v>
      </c>
      <c r="V43" s="29" t="s">
        <v>42</v>
      </c>
      <c r="W43" s="29">
        <v>108.64</v>
      </c>
      <c r="X43" s="29" t="s">
        <v>43</v>
      </c>
    </row>
    <row r="44" ht="45" spans="1:24">
      <c r="A44" s="10">
        <v>37</v>
      </c>
      <c r="B44" s="11" t="s">
        <v>50</v>
      </c>
      <c r="C44" s="11" t="s">
        <v>230</v>
      </c>
      <c r="D44" s="11" t="s">
        <v>33</v>
      </c>
      <c r="E44" s="11" t="s">
        <v>224</v>
      </c>
      <c r="F44" s="18">
        <v>160</v>
      </c>
      <c r="G44" s="11" t="s">
        <v>34</v>
      </c>
      <c r="H44" s="15" t="s">
        <v>231</v>
      </c>
      <c r="I44" s="10" t="s">
        <v>232</v>
      </c>
      <c r="J44" s="21" t="s">
        <v>37</v>
      </c>
      <c r="K44" s="11" t="s">
        <v>233</v>
      </c>
      <c r="L44" s="11">
        <v>50</v>
      </c>
      <c r="M44" s="11">
        <v>170</v>
      </c>
      <c r="N44" s="11">
        <v>20</v>
      </c>
      <c r="O44" s="11">
        <v>48</v>
      </c>
      <c r="P44" s="22" t="s">
        <v>38</v>
      </c>
      <c r="Q44" s="15" t="s">
        <v>231</v>
      </c>
      <c r="R44" s="11" t="s">
        <v>56</v>
      </c>
      <c r="S44" s="11" t="s">
        <v>228</v>
      </c>
      <c r="T44" s="11" t="s">
        <v>229</v>
      </c>
      <c r="U44" s="11" t="s">
        <v>224</v>
      </c>
      <c r="V44" s="29" t="s">
        <v>42</v>
      </c>
      <c r="W44" s="29">
        <v>155.2</v>
      </c>
      <c r="X44" s="29" t="s">
        <v>43</v>
      </c>
    </row>
    <row r="45" ht="45" spans="1:24">
      <c r="A45" s="10">
        <v>38</v>
      </c>
      <c r="B45" s="11" t="s">
        <v>50</v>
      </c>
      <c r="C45" s="11" t="s">
        <v>234</v>
      </c>
      <c r="D45" s="11" t="s">
        <v>33</v>
      </c>
      <c r="E45" s="11" t="s">
        <v>235</v>
      </c>
      <c r="F45" s="14">
        <v>24</v>
      </c>
      <c r="G45" s="11" t="s">
        <v>34</v>
      </c>
      <c r="H45" s="15" t="s">
        <v>236</v>
      </c>
      <c r="I45" s="10" t="s">
        <v>138</v>
      </c>
      <c r="J45" s="21" t="s">
        <v>37</v>
      </c>
      <c r="K45" s="11" t="s">
        <v>237</v>
      </c>
      <c r="L45" s="11">
        <v>10</v>
      </c>
      <c r="M45" s="11">
        <v>30</v>
      </c>
      <c r="N45" s="11">
        <v>5</v>
      </c>
      <c r="O45" s="11">
        <v>16</v>
      </c>
      <c r="P45" s="22" t="s">
        <v>38</v>
      </c>
      <c r="Q45" s="15" t="s">
        <v>236</v>
      </c>
      <c r="R45" s="11" t="s">
        <v>56</v>
      </c>
      <c r="S45" s="11" t="s">
        <v>228</v>
      </c>
      <c r="T45" s="11" t="s">
        <v>238</v>
      </c>
      <c r="U45" s="11" t="s">
        <v>235</v>
      </c>
      <c r="V45" s="29" t="s">
        <v>42</v>
      </c>
      <c r="W45" s="29">
        <v>23.28</v>
      </c>
      <c r="X45" s="29" t="s">
        <v>43</v>
      </c>
    </row>
    <row r="46" ht="45" spans="1:24">
      <c r="A46" s="10">
        <v>39</v>
      </c>
      <c r="B46" s="11" t="s">
        <v>50</v>
      </c>
      <c r="C46" s="11" t="s">
        <v>239</v>
      </c>
      <c r="D46" s="11" t="s">
        <v>33</v>
      </c>
      <c r="E46" s="11" t="s">
        <v>240</v>
      </c>
      <c r="F46" s="14">
        <v>8</v>
      </c>
      <c r="G46" s="11" t="s">
        <v>34</v>
      </c>
      <c r="H46" s="15" t="s">
        <v>241</v>
      </c>
      <c r="I46" s="10" t="s">
        <v>242</v>
      </c>
      <c r="J46" s="21" t="s">
        <v>37</v>
      </c>
      <c r="K46" s="11" t="s">
        <v>243</v>
      </c>
      <c r="L46" s="11">
        <v>10</v>
      </c>
      <c r="M46" s="11">
        <v>26</v>
      </c>
      <c r="N46" s="11">
        <v>5</v>
      </c>
      <c r="O46" s="11">
        <v>16</v>
      </c>
      <c r="P46" s="22" t="s">
        <v>38</v>
      </c>
      <c r="Q46" s="15" t="s">
        <v>241</v>
      </c>
      <c r="R46" s="11" t="s">
        <v>56</v>
      </c>
      <c r="S46" s="11" t="s">
        <v>228</v>
      </c>
      <c r="T46" s="11" t="s">
        <v>244</v>
      </c>
      <c r="U46" s="11" t="s">
        <v>240</v>
      </c>
      <c r="V46" s="29" t="s">
        <v>42</v>
      </c>
      <c r="W46" s="31">
        <v>8</v>
      </c>
      <c r="X46" s="29" t="s">
        <v>43</v>
      </c>
    </row>
    <row r="47" ht="45" spans="1:24">
      <c r="A47" s="10">
        <v>40</v>
      </c>
      <c r="B47" s="11" t="s">
        <v>50</v>
      </c>
      <c r="C47" s="11" t="s">
        <v>245</v>
      </c>
      <c r="D47" s="11" t="s">
        <v>33</v>
      </c>
      <c r="E47" s="11" t="s">
        <v>224</v>
      </c>
      <c r="F47" s="14">
        <v>24</v>
      </c>
      <c r="G47" s="11" t="s">
        <v>34</v>
      </c>
      <c r="H47" s="15" t="s">
        <v>246</v>
      </c>
      <c r="I47" s="10" t="s">
        <v>138</v>
      </c>
      <c r="J47" s="21" t="s">
        <v>37</v>
      </c>
      <c r="K47" s="11" t="s">
        <v>247</v>
      </c>
      <c r="L47" s="11">
        <v>7</v>
      </c>
      <c r="M47" s="11">
        <v>22</v>
      </c>
      <c r="N47" s="11">
        <v>2</v>
      </c>
      <c r="O47" s="11">
        <v>7</v>
      </c>
      <c r="P47" s="22" t="s">
        <v>38</v>
      </c>
      <c r="Q47" s="15" t="s">
        <v>246</v>
      </c>
      <c r="R47" s="11" t="s">
        <v>56</v>
      </c>
      <c r="S47" s="11" t="s">
        <v>228</v>
      </c>
      <c r="T47" s="11" t="s">
        <v>229</v>
      </c>
      <c r="U47" s="11" t="s">
        <v>224</v>
      </c>
      <c r="V47" s="29" t="s">
        <v>42</v>
      </c>
      <c r="W47" s="29">
        <v>23.28</v>
      </c>
      <c r="X47" s="29" t="s">
        <v>43</v>
      </c>
    </row>
    <row r="48" ht="45" spans="1:24">
      <c r="A48" s="10">
        <v>41</v>
      </c>
      <c r="B48" s="11" t="s">
        <v>50</v>
      </c>
      <c r="C48" s="11" t="s">
        <v>248</v>
      </c>
      <c r="D48" s="11" t="s">
        <v>33</v>
      </c>
      <c r="E48" s="11" t="s">
        <v>249</v>
      </c>
      <c r="F48" s="14">
        <v>92</v>
      </c>
      <c r="G48" s="11" t="s">
        <v>34</v>
      </c>
      <c r="H48" s="15" t="s">
        <v>250</v>
      </c>
      <c r="I48" s="10" t="s">
        <v>251</v>
      </c>
      <c r="J48" s="21" t="s">
        <v>37</v>
      </c>
      <c r="K48" s="11" t="s">
        <v>252</v>
      </c>
      <c r="L48" s="11">
        <v>88</v>
      </c>
      <c r="M48" s="11">
        <v>246</v>
      </c>
      <c r="N48" s="11">
        <v>35</v>
      </c>
      <c r="O48" s="11">
        <v>150</v>
      </c>
      <c r="P48" s="22" t="s">
        <v>38</v>
      </c>
      <c r="Q48" s="15" t="s">
        <v>250</v>
      </c>
      <c r="R48" s="11" t="s">
        <v>56</v>
      </c>
      <c r="S48" s="11" t="s">
        <v>253</v>
      </c>
      <c r="T48" s="11" t="s">
        <v>254</v>
      </c>
      <c r="U48" s="11" t="s">
        <v>249</v>
      </c>
      <c r="V48" s="29" t="s">
        <v>42</v>
      </c>
      <c r="W48" s="29">
        <v>89.24</v>
      </c>
      <c r="X48" s="29" t="s">
        <v>43</v>
      </c>
    </row>
    <row r="49" ht="45" spans="1:24">
      <c r="A49" s="10">
        <v>42</v>
      </c>
      <c r="B49" s="11" t="s">
        <v>50</v>
      </c>
      <c r="C49" s="11" t="s">
        <v>255</v>
      </c>
      <c r="D49" s="11" t="s">
        <v>33</v>
      </c>
      <c r="E49" s="11" t="s">
        <v>256</v>
      </c>
      <c r="F49" s="14">
        <v>8</v>
      </c>
      <c r="G49" s="11" t="s">
        <v>34</v>
      </c>
      <c r="H49" s="15" t="s">
        <v>257</v>
      </c>
      <c r="I49" s="10" t="s">
        <v>242</v>
      </c>
      <c r="J49" s="21" t="s">
        <v>37</v>
      </c>
      <c r="K49" s="11" t="s">
        <v>258</v>
      </c>
      <c r="L49" s="11">
        <v>12</v>
      </c>
      <c r="M49" s="11">
        <v>35</v>
      </c>
      <c r="N49" s="11">
        <v>7</v>
      </c>
      <c r="O49" s="11">
        <v>13</v>
      </c>
      <c r="P49" s="22" t="s">
        <v>38</v>
      </c>
      <c r="Q49" s="15" t="s">
        <v>257</v>
      </c>
      <c r="R49" s="11" t="s">
        <v>56</v>
      </c>
      <c r="S49" s="11" t="s">
        <v>259</v>
      </c>
      <c r="T49" s="11" t="s">
        <v>260</v>
      </c>
      <c r="U49" s="11" t="s">
        <v>256</v>
      </c>
      <c r="V49" s="29" t="s">
        <v>42</v>
      </c>
      <c r="W49" s="31">
        <v>8</v>
      </c>
      <c r="X49" s="29" t="s">
        <v>43</v>
      </c>
    </row>
    <row r="50" ht="45" spans="1:24">
      <c r="A50" s="10">
        <v>43</v>
      </c>
      <c r="B50" s="11" t="s">
        <v>50</v>
      </c>
      <c r="C50" s="11" t="s">
        <v>261</v>
      </c>
      <c r="D50" s="11" t="s">
        <v>33</v>
      </c>
      <c r="E50" s="11" t="s">
        <v>262</v>
      </c>
      <c r="F50" s="14">
        <v>22</v>
      </c>
      <c r="G50" s="11" t="s">
        <v>34</v>
      </c>
      <c r="H50" s="15" t="s">
        <v>263</v>
      </c>
      <c r="I50" s="10" t="s">
        <v>264</v>
      </c>
      <c r="J50" s="21" t="s">
        <v>37</v>
      </c>
      <c r="K50" s="11" t="s">
        <v>265</v>
      </c>
      <c r="L50" s="11">
        <v>7</v>
      </c>
      <c r="M50" s="11">
        <v>8</v>
      </c>
      <c r="N50" s="11">
        <v>3</v>
      </c>
      <c r="O50" s="11">
        <v>3</v>
      </c>
      <c r="P50" s="22" t="s">
        <v>38</v>
      </c>
      <c r="Q50" s="15" t="s">
        <v>263</v>
      </c>
      <c r="R50" s="11" t="s">
        <v>56</v>
      </c>
      <c r="S50" s="11" t="s">
        <v>266</v>
      </c>
      <c r="T50" s="11" t="s">
        <v>267</v>
      </c>
      <c r="U50" s="11" t="s">
        <v>262</v>
      </c>
      <c r="V50" s="29" t="s">
        <v>42</v>
      </c>
      <c r="W50" s="29">
        <v>21.34</v>
      </c>
      <c r="X50" s="29" t="s">
        <v>43</v>
      </c>
    </row>
    <row r="51" ht="45" spans="1:24">
      <c r="A51" s="10">
        <v>44</v>
      </c>
      <c r="B51" s="11" t="s">
        <v>50</v>
      </c>
      <c r="C51" s="11" t="s">
        <v>268</v>
      </c>
      <c r="D51" s="11" t="s">
        <v>33</v>
      </c>
      <c r="E51" s="11" t="s">
        <v>269</v>
      </c>
      <c r="F51" s="14">
        <v>7</v>
      </c>
      <c r="G51" s="11" t="s">
        <v>34</v>
      </c>
      <c r="H51" s="15" t="s">
        <v>270</v>
      </c>
      <c r="I51" s="10" t="s">
        <v>94</v>
      </c>
      <c r="J51" s="21" t="s">
        <v>37</v>
      </c>
      <c r="K51" s="11" t="s">
        <v>271</v>
      </c>
      <c r="L51" s="11">
        <v>10</v>
      </c>
      <c r="M51" s="11">
        <v>20</v>
      </c>
      <c r="N51" s="11">
        <v>2</v>
      </c>
      <c r="O51" s="11">
        <v>9</v>
      </c>
      <c r="P51" s="22" t="s">
        <v>38</v>
      </c>
      <c r="Q51" s="15" t="s">
        <v>270</v>
      </c>
      <c r="R51" s="11" t="s">
        <v>56</v>
      </c>
      <c r="S51" s="11" t="s">
        <v>266</v>
      </c>
      <c r="T51" s="11" t="s">
        <v>272</v>
      </c>
      <c r="U51" s="11" t="s">
        <v>269</v>
      </c>
      <c r="V51" s="29" t="s">
        <v>42</v>
      </c>
      <c r="W51" s="31">
        <v>7</v>
      </c>
      <c r="X51" s="29" t="s">
        <v>43</v>
      </c>
    </row>
    <row r="52" ht="45" spans="1:24">
      <c r="A52" s="10">
        <v>45</v>
      </c>
      <c r="B52" s="11" t="s">
        <v>50</v>
      </c>
      <c r="C52" s="11" t="s">
        <v>273</v>
      </c>
      <c r="D52" s="11" t="s">
        <v>33</v>
      </c>
      <c r="E52" s="11" t="s">
        <v>274</v>
      </c>
      <c r="F52" s="14">
        <v>8</v>
      </c>
      <c r="G52" s="11" t="s">
        <v>34</v>
      </c>
      <c r="H52" s="15" t="s">
        <v>275</v>
      </c>
      <c r="I52" s="10" t="s">
        <v>242</v>
      </c>
      <c r="J52" s="21" t="s">
        <v>37</v>
      </c>
      <c r="K52" s="11" t="s">
        <v>276</v>
      </c>
      <c r="L52" s="11">
        <v>10</v>
      </c>
      <c r="M52" s="11">
        <v>16</v>
      </c>
      <c r="N52" s="11">
        <v>3</v>
      </c>
      <c r="O52" s="11">
        <v>6</v>
      </c>
      <c r="P52" s="22" t="s">
        <v>38</v>
      </c>
      <c r="Q52" s="15" t="s">
        <v>275</v>
      </c>
      <c r="R52" s="11" t="s">
        <v>56</v>
      </c>
      <c r="S52" s="11" t="s">
        <v>266</v>
      </c>
      <c r="T52" s="11" t="s">
        <v>277</v>
      </c>
      <c r="U52" s="11" t="s">
        <v>274</v>
      </c>
      <c r="V52" s="29" t="s">
        <v>42</v>
      </c>
      <c r="W52" s="31">
        <v>8</v>
      </c>
      <c r="X52" s="29" t="s">
        <v>43</v>
      </c>
    </row>
    <row r="53" ht="45" spans="1:24">
      <c r="A53" s="10">
        <v>46</v>
      </c>
      <c r="B53" s="11" t="s">
        <v>50</v>
      </c>
      <c r="C53" s="11" t="s">
        <v>278</v>
      </c>
      <c r="D53" s="11" t="s">
        <v>33</v>
      </c>
      <c r="E53" s="11" t="s">
        <v>279</v>
      </c>
      <c r="F53" s="14">
        <v>40</v>
      </c>
      <c r="G53" s="11" t="s">
        <v>34</v>
      </c>
      <c r="H53" s="15" t="s">
        <v>280</v>
      </c>
      <c r="I53" s="10" t="s">
        <v>61</v>
      </c>
      <c r="J53" s="21" t="s">
        <v>37</v>
      </c>
      <c r="K53" s="11" t="s">
        <v>281</v>
      </c>
      <c r="L53" s="11">
        <v>15</v>
      </c>
      <c r="M53" s="11">
        <v>45</v>
      </c>
      <c r="N53" s="11">
        <v>8</v>
      </c>
      <c r="O53" s="11">
        <v>12</v>
      </c>
      <c r="P53" s="22" t="s">
        <v>38</v>
      </c>
      <c r="Q53" s="15" t="s">
        <v>280</v>
      </c>
      <c r="R53" s="11" t="s">
        <v>56</v>
      </c>
      <c r="S53" s="11" t="s">
        <v>266</v>
      </c>
      <c r="T53" s="11" t="s">
        <v>282</v>
      </c>
      <c r="U53" s="11" t="s">
        <v>279</v>
      </c>
      <c r="V53" s="29" t="s">
        <v>42</v>
      </c>
      <c r="W53" s="29">
        <v>38.8</v>
      </c>
      <c r="X53" s="29" t="s">
        <v>43</v>
      </c>
    </row>
    <row r="54" ht="45" spans="1:24">
      <c r="A54" s="10">
        <v>47</v>
      </c>
      <c r="B54" s="11" t="s">
        <v>50</v>
      </c>
      <c r="C54" s="11" t="s">
        <v>283</v>
      </c>
      <c r="D54" s="11" t="s">
        <v>33</v>
      </c>
      <c r="E54" s="11" t="s">
        <v>284</v>
      </c>
      <c r="F54" s="14">
        <v>98</v>
      </c>
      <c r="G54" s="11" t="s">
        <v>34</v>
      </c>
      <c r="H54" s="15" t="s">
        <v>285</v>
      </c>
      <c r="I54" s="10" t="s">
        <v>123</v>
      </c>
      <c r="J54" s="21" t="s">
        <v>37</v>
      </c>
      <c r="K54" s="11" t="s">
        <v>286</v>
      </c>
      <c r="L54" s="11">
        <v>80</v>
      </c>
      <c r="M54" s="11">
        <v>260</v>
      </c>
      <c r="N54" s="11">
        <v>36</v>
      </c>
      <c r="O54" s="11">
        <v>80</v>
      </c>
      <c r="P54" s="22" t="s">
        <v>38</v>
      </c>
      <c r="Q54" s="15" t="s">
        <v>285</v>
      </c>
      <c r="R54" s="11" t="s">
        <v>56</v>
      </c>
      <c r="S54" s="11" t="s">
        <v>287</v>
      </c>
      <c r="T54" s="11" t="s">
        <v>288</v>
      </c>
      <c r="U54" s="11" t="s">
        <v>284</v>
      </c>
      <c r="V54" s="29" t="s">
        <v>42</v>
      </c>
      <c r="W54" s="29">
        <v>95.06</v>
      </c>
      <c r="X54" s="29" t="s">
        <v>43</v>
      </c>
    </row>
    <row r="55" ht="45" spans="1:24">
      <c r="A55" s="10">
        <v>48</v>
      </c>
      <c r="B55" s="11" t="s">
        <v>50</v>
      </c>
      <c r="C55" s="11" t="s">
        <v>289</v>
      </c>
      <c r="D55" s="11" t="s">
        <v>33</v>
      </c>
      <c r="E55" s="11" t="s">
        <v>290</v>
      </c>
      <c r="F55" s="14">
        <v>38</v>
      </c>
      <c r="G55" s="11" t="s">
        <v>34</v>
      </c>
      <c r="H55" s="15" t="s">
        <v>291</v>
      </c>
      <c r="I55" s="10" t="s">
        <v>292</v>
      </c>
      <c r="J55" s="21" t="s">
        <v>37</v>
      </c>
      <c r="K55" s="11" t="s">
        <v>293</v>
      </c>
      <c r="L55" s="11">
        <v>32</v>
      </c>
      <c r="M55" s="11">
        <v>80</v>
      </c>
      <c r="N55" s="11">
        <v>3</v>
      </c>
      <c r="O55" s="11">
        <v>12</v>
      </c>
      <c r="P55" s="22" t="s">
        <v>38</v>
      </c>
      <c r="Q55" s="15" t="s">
        <v>291</v>
      </c>
      <c r="R55" s="11" t="s">
        <v>56</v>
      </c>
      <c r="S55" s="11" t="s">
        <v>287</v>
      </c>
      <c r="T55" s="11" t="s">
        <v>294</v>
      </c>
      <c r="U55" s="11" t="s">
        <v>290</v>
      </c>
      <c r="V55" s="29" t="s">
        <v>42</v>
      </c>
      <c r="W55" s="29">
        <v>36.86</v>
      </c>
      <c r="X55" s="29" t="s">
        <v>43</v>
      </c>
    </row>
    <row r="56" ht="45" spans="1:24">
      <c r="A56" s="10">
        <v>49</v>
      </c>
      <c r="B56" s="11" t="s">
        <v>50</v>
      </c>
      <c r="C56" s="11" t="s">
        <v>295</v>
      </c>
      <c r="D56" s="11" t="s">
        <v>33</v>
      </c>
      <c r="E56" s="11" t="s">
        <v>290</v>
      </c>
      <c r="F56" s="14">
        <v>8</v>
      </c>
      <c r="G56" s="11" t="s">
        <v>34</v>
      </c>
      <c r="H56" s="15" t="s">
        <v>296</v>
      </c>
      <c r="I56" s="10" t="s">
        <v>242</v>
      </c>
      <c r="J56" s="21" t="s">
        <v>37</v>
      </c>
      <c r="K56" s="11" t="s">
        <v>297</v>
      </c>
      <c r="L56" s="11">
        <v>6</v>
      </c>
      <c r="M56" s="11">
        <v>14</v>
      </c>
      <c r="N56" s="11">
        <v>2</v>
      </c>
      <c r="O56" s="11">
        <v>8</v>
      </c>
      <c r="P56" s="22" t="s">
        <v>38</v>
      </c>
      <c r="Q56" s="15" t="s">
        <v>296</v>
      </c>
      <c r="R56" s="11" t="s">
        <v>56</v>
      </c>
      <c r="S56" s="11" t="s">
        <v>287</v>
      </c>
      <c r="T56" s="11" t="s">
        <v>294</v>
      </c>
      <c r="U56" s="11" t="s">
        <v>290</v>
      </c>
      <c r="V56" s="29" t="s">
        <v>42</v>
      </c>
      <c r="W56" s="31">
        <v>8</v>
      </c>
      <c r="X56" s="29" t="s">
        <v>43</v>
      </c>
    </row>
    <row r="57" ht="45" spans="1:24">
      <c r="A57" s="10">
        <v>50</v>
      </c>
      <c r="B57" s="11" t="s">
        <v>50</v>
      </c>
      <c r="C57" s="11" t="s">
        <v>298</v>
      </c>
      <c r="D57" s="11" t="s">
        <v>33</v>
      </c>
      <c r="E57" s="11" t="s">
        <v>299</v>
      </c>
      <c r="F57" s="14">
        <v>15</v>
      </c>
      <c r="G57" s="11" t="s">
        <v>34</v>
      </c>
      <c r="H57" s="15" t="s">
        <v>300</v>
      </c>
      <c r="I57" s="10" t="s">
        <v>112</v>
      </c>
      <c r="J57" s="21" t="s">
        <v>37</v>
      </c>
      <c r="K57" s="11" t="s">
        <v>301</v>
      </c>
      <c r="L57" s="11">
        <v>25</v>
      </c>
      <c r="M57" s="11">
        <v>68</v>
      </c>
      <c r="N57" s="11">
        <v>8</v>
      </c>
      <c r="O57" s="11">
        <v>20</v>
      </c>
      <c r="P57" s="22" t="s">
        <v>38</v>
      </c>
      <c r="Q57" s="15" t="s">
        <v>300</v>
      </c>
      <c r="R57" s="11" t="s">
        <v>56</v>
      </c>
      <c r="S57" s="11" t="s">
        <v>287</v>
      </c>
      <c r="T57" s="11" t="s">
        <v>302</v>
      </c>
      <c r="U57" s="11" t="s">
        <v>299</v>
      </c>
      <c r="V57" s="29" t="s">
        <v>42</v>
      </c>
      <c r="W57" s="29">
        <v>14.55</v>
      </c>
      <c r="X57" s="29" t="s">
        <v>43</v>
      </c>
    </row>
    <row r="58" ht="45" spans="1:24">
      <c r="A58" s="10">
        <v>51</v>
      </c>
      <c r="B58" s="11" t="s">
        <v>50</v>
      </c>
      <c r="C58" s="11" t="s">
        <v>303</v>
      </c>
      <c r="D58" s="11" t="s">
        <v>33</v>
      </c>
      <c r="E58" s="11" t="s">
        <v>304</v>
      </c>
      <c r="F58" s="14">
        <v>20</v>
      </c>
      <c r="G58" s="11" t="s">
        <v>34</v>
      </c>
      <c r="H58" s="16" t="s">
        <v>305</v>
      </c>
      <c r="I58" s="10" t="s">
        <v>129</v>
      </c>
      <c r="J58" s="21" t="s">
        <v>37</v>
      </c>
      <c r="K58" s="11" t="s">
        <v>306</v>
      </c>
      <c r="L58" s="11">
        <v>8</v>
      </c>
      <c r="M58" s="11">
        <v>24</v>
      </c>
      <c r="N58" s="11">
        <v>6</v>
      </c>
      <c r="O58" s="11">
        <v>12</v>
      </c>
      <c r="P58" s="22" t="s">
        <v>38</v>
      </c>
      <c r="Q58" s="16" t="s">
        <v>305</v>
      </c>
      <c r="R58" s="11" t="s">
        <v>56</v>
      </c>
      <c r="S58" s="11" t="s">
        <v>287</v>
      </c>
      <c r="T58" s="11" t="s">
        <v>307</v>
      </c>
      <c r="U58" s="11" t="s">
        <v>304</v>
      </c>
      <c r="V58" s="29" t="s">
        <v>42</v>
      </c>
      <c r="W58" s="29">
        <v>19.4</v>
      </c>
      <c r="X58" s="29" t="s">
        <v>43</v>
      </c>
    </row>
    <row r="59" ht="45" spans="1:24">
      <c r="A59" s="10">
        <v>52</v>
      </c>
      <c r="B59" s="11" t="s">
        <v>50</v>
      </c>
      <c r="C59" s="11" t="s">
        <v>308</v>
      </c>
      <c r="D59" s="11" t="s">
        <v>33</v>
      </c>
      <c r="E59" s="11" t="s">
        <v>309</v>
      </c>
      <c r="F59" s="14">
        <v>98</v>
      </c>
      <c r="G59" s="11" t="s">
        <v>34</v>
      </c>
      <c r="H59" s="15" t="s">
        <v>310</v>
      </c>
      <c r="I59" s="10" t="s">
        <v>123</v>
      </c>
      <c r="J59" s="21" t="s">
        <v>37</v>
      </c>
      <c r="K59" s="11" t="s">
        <v>311</v>
      </c>
      <c r="L59" s="11">
        <v>30</v>
      </c>
      <c r="M59" s="11">
        <v>120</v>
      </c>
      <c r="N59" s="11">
        <v>6</v>
      </c>
      <c r="O59" s="11">
        <v>24</v>
      </c>
      <c r="P59" s="22" t="s">
        <v>38</v>
      </c>
      <c r="Q59" s="15" t="s">
        <v>310</v>
      </c>
      <c r="R59" s="11" t="s">
        <v>56</v>
      </c>
      <c r="S59" s="11" t="s">
        <v>312</v>
      </c>
      <c r="T59" s="11" t="s">
        <v>313</v>
      </c>
      <c r="U59" s="11" t="s">
        <v>309</v>
      </c>
      <c r="V59" s="29" t="s">
        <v>42</v>
      </c>
      <c r="W59" s="29">
        <v>95.06</v>
      </c>
      <c r="X59" s="29" t="s">
        <v>43</v>
      </c>
    </row>
    <row r="60" ht="45" spans="1:24">
      <c r="A60" s="10">
        <v>53</v>
      </c>
      <c r="B60" s="11" t="s">
        <v>50</v>
      </c>
      <c r="C60" s="11" t="s">
        <v>314</v>
      </c>
      <c r="D60" s="11" t="s">
        <v>33</v>
      </c>
      <c r="E60" s="11" t="s">
        <v>309</v>
      </c>
      <c r="F60" s="14">
        <v>13</v>
      </c>
      <c r="G60" s="11" t="s">
        <v>34</v>
      </c>
      <c r="H60" s="15" t="s">
        <v>315</v>
      </c>
      <c r="I60" s="10" t="s">
        <v>316</v>
      </c>
      <c r="J60" s="21" t="s">
        <v>37</v>
      </c>
      <c r="K60" s="11" t="s">
        <v>317</v>
      </c>
      <c r="L60" s="11">
        <v>10</v>
      </c>
      <c r="M60" s="11">
        <v>20</v>
      </c>
      <c r="N60" s="11">
        <v>6</v>
      </c>
      <c r="O60" s="11">
        <v>14</v>
      </c>
      <c r="P60" s="22" t="s">
        <v>38</v>
      </c>
      <c r="Q60" s="15" t="s">
        <v>315</v>
      </c>
      <c r="R60" s="11" t="s">
        <v>56</v>
      </c>
      <c r="S60" s="11" t="s">
        <v>312</v>
      </c>
      <c r="T60" s="11" t="s">
        <v>313</v>
      </c>
      <c r="U60" s="11" t="s">
        <v>309</v>
      </c>
      <c r="V60" s="29" t="s">
        <v>42</v>
      </c>
      <c r="W60" s="29">
        <v>12.61</v>
      </c>
      <c r="X60" s="29" t="s">
        <v>43</v>
      </c>
    </row>
    <row r="61" ht="45" spans="1:24">
      <c r="A61" s="10">
        <v>54</v>
      </c>
      <c r="B61" s="11" t="s">
        <v>50</v>
      </c>
      <c r="C61" s="11" t="s">
        <v>318</v>
      </c>
      <c r="D61" s="11" t="s">
        <v>33</v>
      </c>
      <c r="E61" s="11" t="s">
        <v>309</v>
      </c>
      <c r="F61" s="14">
        <v>48</v>
      </c>
      <c r="G61" s="11" t="s">
        <v>34</v>
      </c>
      <c r="H61" s="15" t="s">
        <v>319</v>
      </c>
      <c r="I61" s="10" t="s">
        <v>106</v>
      </c>
      <c r="J61" s="21" t="s">
        <v>37</v>
      </c>
      <c r="K61" s="11" t="s">
        <v>320</v>
      </c>
      <c r="L61" s="11">
        <v>35</v>
      </c>
      <c r="M61" s="11">
        <v>74</v>
      </c>
      <c r="N61" s="11">
        <v>13</v>
      </c>
      <c r="O61" s="11">
        <v>35</v>
      </c>
      <c r="P61" s="22" t="s">
        <v>38</v>
      </c>
      <c r="Q61" s="15" t="s">
        <v>319</v>
      </c>
      <c r="R61" s="11" t="s">
        <v>56</v>
      </c>
      <c r="S61" s="11" t="s">
        <v>312</v>
      </c>
      <c r="T61" s="11" t="s">
        <v>313</v>
      </c>
      <c r="U61" s="11" t="s">
        <v>309</v>
      </c>
      <c r="V61" s="29" t="s">
        <v>42</v>
      </c>
      <c r="W61" s="29">
        <v>46.56</v>
      </c>
      <c r="X61" s="29" t="s">
        <v>43</v>
      </c>
    </row>
    <row r="62" ht="45" spans="1:24">
      <c r="A62" s="10">
        <v>55</v>
      </c>
      <c r="B62" s="11" t="s">
        <v>50</v>
      </c>
      <c r="C62" s="11" t="s">
        <v>321</v>
      </c>
      <c r="D62" s="11" t="s">
        <v>33</v>
      </c>
      <c r="E62" s="11" t="s">
        <v>322</v>
      </c>
      <c r="F62" s="14">
        <v>80</v>
      </c>
      <c r="G62" s="11" t="s">
        <v>34</v>
      </c>
      <c r="H62" s="15" t="s">
        <v>323</v>
      </c>
      <c r="I62" s="10" t="s">
        <v>324</v>
      </c>
      <c r="J62" s="21" t="s">
        <v>37</v>
      </c>
      <c r="K62" s="11" t="s">
        <v>325</v>
      </c>
      <c r="L62" s="11">
        <v>18</v>
      </c>
      <c r="M62" s="11">
        <v>42</v>
      </c>
      <c r="N62" s="11">
        <v>6</v>
      </c>
      <c r="O62" s="11">
        <v>17</v>
      </c>
      <c r="P62" s="22" t="s">
        <v>38</v>
      </c>
      <c r="Q62" s="15" t="s">
        <v>323</v>
      </c>
      <c r="R62" s="11" t="s">
        <v>56</v>
      </c>
      <c r="S62" s="11" t="s">
        <v>312</v>
      </c>
      <c r="T62" s="11" t="s">
        <v>326</v>
      </c>
      <c r="U62" s="11" t="s">
        <v>322</v>
      </c>
      <c r="V62" s="29" t="s">
        <v>42</v>
      </c>
      <c r="W62" s="29">
        <v>77.6</v>
      </c>
      <c r="X62" s="29" t="s">
        <v>43</v>
      </c>
    </row>
    <row r="63" ht="45" spans="1:24">
      <c r="A63" s="10">
        <v>56</v>
      </c>
      <c r="B63" s="11" t="s">
        <v>50</v>
      </c>
      <c r="C63" s="11" t="s">
        <v>327</v>
      </c>
      <c r="D63" s="11" t="s">
        <v>33</v>
      </c>
      <c r="E63" s="11" t="s">
        <v>327</v>
      </c>
      <c r="F63" s="14">
        <v>80</v>
      </c>
      <c r="G63" s="11" t="s">
        <v>34</v>
      </c>
      <c r="H63" s="15" t="s">
        <v>323</v>
      </c>
      <c r="I63" s="10" t="s">
        <v>324</v>
      </c>
      <c r="J63" s="21" t="s">
        <v>37</v>
      </c>
      <c r="K63" s="11" t="s">
        <v>328</v>
      </c>
      <c r="L63" s="11">
        <v>15</v>
      </c>
      <c r="M63" s="11">
        <v>36</v>
      </c>
      <c r="N63" s="11">
        <v>5</v>
      </c>
      <c r="O63" s="11">
        <v>16</v>
      </c>
      <c r="P63" s="22" t="s">
        <v>38</v>
      </c>
      <c r="Q63" s="15" t="s">
        <v>323</v>
      </c>
      <c r="R63" s="11" t="s">
        <v>56</v>
      </c>
      <c r="S63" s="11" t="s">
        <v>312</v>
      </c>
      <c r="T63" s="11" t="s">
        <v>329</v>
      </c>
      <c r="U63" s="11" t="s">
        <v>327</v>
      </c>
      <c r="V63" s="29" t="s">
        <v>42</v>
      </c>
      <c r="W63" s="29">
        <v>77.6</v>
      </c>
      <c r="X63" s="29" t="s">
        <v>43</v>
      </c>
    </row>
    <row r="64" ht="45" spans="1:24">
      <c r="A64" s="10">
        <v>57</v>
      </c>
      <c r="B64" s="11" t="s">
        <v>50</v>
      </c>
      <c r="C64" s="11" t="s">
        <v>330</v>
      </c>
      <c r="D64" s="11" t="s">
        <v>33</v>
      </c>
      <c r="E64" s="11" t="s">
        <v>330</v>
      </c>
      <c r="F64" s="14">
        <v>80</v>
      </c>
      <c r="G64" s="11" t="s">
        <v>34</v>
      </c>
      <c r="H64" s="15" t="s">
        <v>323</v>
      </c>
      <c r="I64" s="10" t="s">
        <v>324</v>
      </c>
      <c r="J64" s="21" t="s">
        <v>37</v>
      </c>
      <c r="K64" s="11" t="s">
        <v>331</v>
      </c>
      <c r="L64" s="11">
        <v>16</v>
      </c>
      <c r="M64" s="11">
        <v>41</v>
      </c>
      <c r="N64" s="11">
        <v>6</v>
      </c>
      <c r="O64" s="11">
        <v>18</v>
      </c>
      <c r="P64" s="22" t="s">
        <v>38</v>
      </c>
      <c r="Q64" s="15" t="s">
        <v>323</v>
      </c>
      <c r="R64" s="11" t="s">
        <v>56</v>
      </c>
      <c r="S64" s="11" t="s">
        <v>312</v>
      </c>
      <c r="T64" s="11" t="s">
        <v>332</v>
      </c>
      <c r="U64" s="11" t="s">
        <v>330</v>
      </c>
      <c r="V64" s="29" t="s">
        <v>42</v>
      </c>
      <c r="W64" s="29">
        <v>77.6</v>
      </c>
      <c r="X64" s="29" t="s">
        <v>43</v>
      </c>
    </row>
    <row r="65" ht="45" spans="1:24">
      <c r="A65" s="10">
        <v>58</v>
      </c>
      <c r="B65" s="11" t="s">
        <v>50</v>
      </c>
      <c r="C65" s="11" t="s">
        <v>333</v>
      </c>
      <c r="D65" s="11" t="s">
        <v>33</v>
      </c>
      <c r="E65" s="11" t="s">
        <v>334</v>
      </c>
      <c r="F65" s="14">
        <v>74</v>
      </c>
      <c r="G65" s="11" t="s">
        <v>34</v>
      </c>
      <c r="H65" s="15" t="s">
        <v>335</v>
      </c>
      <c r="I65" s="10" t="s">
        <v>336</v>
      </c>
      <c r="J65" s="21" t="s">
        <v>37</v>
      </c>
      <c r="K65" s="11" t="s">
        <v>337</v>
      </c>
      <c r="L65" s="11">
        <v>22</v>
      </c>
      <c r="M65" s="11">
        <v>45</v>
      </c>
      <c r="N65" s="11">
        <v>5</v>
      </c>
      <c r="O65" s="11">
        <v>15</v>
      </c>
      <c r="P65" s="22" t="s">
        <v>38</v>
      </c>
      <c r="Q65" s="15" t="s">
        <v>335</v>
      </c>
      <c r="R65" s="11" t="s">
        <v>56</v>
      </c>
      <c r="S65" s="11" t="s">
        <v>312</v>
      </c>
      <c r="T65" s="11" t="s">
        <v>338</v>
      </c>
      <c r="U65" s="11" t="s">
        <v>338</v>
      </c>
      <c r="V65" s="29" t="s">
        <v>42</v>
      </c>
      <c r="W65" s="29">
        <v>71.78</v>
      </c>
      <c r="X65" s="29" t="s">
        <v>43</v>
      </c>
    </row>
    <row r="66" ht="45" spans="1:24">
      <c r="A66" s="10">
        <v>59</v>
      </c>
      <c r="B66" s="11" t="s">
        <v>50</v>
      </c>
      <c r="C66" s="11" t="s">
        <v>339</v>
      </c>
      <c r="D66" s="11" t="s">
        <v>33</v>
      </c>
      <c r="E66" s="11" t="s">
        <v>340</v>
      </c>
      <c r="F66" s="14">
        <v>20</v>
      </c>
      <c r="G66" s="11" t="s">
        <v>34</v>
      </c>
      <c r="H66" s="15" t="s">
        <v>341</v>
      </c>
      <c r="I66" s="10" t="s">
        <v>129</v>
      </c>
      <c r="J66" s="21" t="s">
        <v>37</v>
      </c>
      <c r="K66" s="11" t="s">
        <v>342</v>
      </c>
      <c r="L66" s="11">
        <v>3</v>
      </c>
      <c r="M66" s="11">
        <v>8</v>
      </c>
      <c r="N66" s="11">
        <v>2</v>
      </c>
      <c r="O66" s="11">
        <v>5</v>
      </c>
      <c r="P66" s="22" t="s">
        <v>38</v>
      </c>
      <c r="Q66" s="15" t="s">
        <v>341</v>
      </c>
      <c r="R66" s="11" t="s">
        <v>56</v>
      </c>
      <c r="S66" s="11" t="s">
        <v>343</v>
      </c>
      <c r="T66" s="11" t="s">
        <v>344</v>
      </c>
      <c r="U66" s="11" t="s">
        <v>340</v>
      </c>
      <c r="V66" s="29" t="s">
        <v>42</v>
      </c>
      <c r="W66" s="29">
        <v>19.4</v>
      </c>
      <c r="X66" s="29" t="s">
        <v>43</v>
      </c>
    </row>
    <row r="67" ht="45" spans="1:24">
      <c r="A67" s="10">
        <v>60</v>
      </c>
      <c r="B67" s="11" t="s">
        <v>50</v>
      </c>
      <c r="C67" s="11" t="s">
        <v>345</v>
      </c>
      <c r="D67" s="11" t="s">
        <v>33</v>
      </c>
      <c r="E67" s="11" t="s">
        <v>346</v>
      </c>
      <c r="F67" s="14">
        <v>15</v>
      </c>
      <c r="G67" s="11" t="s">
        <v>34</v>
      </c>
      <c r="H67" s="15" t="s">
        <v>347</v>
      </c>
      <c r="I67" s="10" t="s">
        <v>112</v>
      </c>
      <c r="J67" s="21" t="s">
        <v>37</v>
      </c>
      <c r="K67" s="11" t="s">
        <v>348</v>
      </c>
      <c r="L67" s="11">
        <v>5</v>
      </c>
      <c r="M67" s="11">
        <v>15</v>
      </c>
      <c r="N67" s="11">
        <v>1</v>
      </c>
      <c r="O67" s="11">
        <v>3</v>
      </c>
      <c r="P67" s="22" t="s">
        <v>38</v>
      </c>
      <c r="Q67" s="15" t="s">
        <v>347</v>
      </c>
      <c r="R67" s="11" t="s">
        <v>56</v>
      </c>
      <c r="S67" s="11" t="s">
        <v>343</v>
      </c>
      <c r="T67" s="11" t="s">
        <v>349</v>
      </c>
      <c r="U67" s="11" t="s">
        <v>346</v>
      </c>
      <c r="V67" s="29" t="s">
        <v>42</v>
      </c>
      <c r="W67" s="29">
        <v>14.55</v>
      </c>
      <c r="X67" s="29" t="s">
        <v>43</v>
      </c>
    </row>
    <row r="68" ht="45" spans="1:24">
      <c r="A68" s="10">
        <v>61</v>
      </c>
      <c r="B68" s="11" t="s">
        <v>50</v>
      </c>
      <c r="C68" s="11" t="s">
        <v>350</v>
      </c>
      <c r="D68" s="11" t="s">
        <v>33</v>
      </c>
      <c r="E68" s="11" t="s">
        <v>351</v>
      </c>
      <c r="F68" s="23">
        <v>30</v>
      </c>
      <c r="G68" s="11" t="s">
        <v>34</v>
      </c>
      <c r="H68" s="15" t="s">
        <v>352</v>
      </c>
      <c r="I68" s="10" t="s">
        <v>172</v>
      </c>
      <c r="J68" s="21" t="s">
        <v>37</v>
      </c>
      <c r="K68" s="11" t="s">
        <v>353</v>
      </c>
      <c r="L68" s="23">
        <v>15</v>
      </c>
      <c r="M68" s="23">
        <v>60</v>
      </c>
      <c r="N68" s="23">
        <v>6</v>
      </c>
      <c r="O68" s="23">
        <v>12</v>
      </c>
      <c r="P68" s="22" t="s">
        <v>38</v>
      </c>
      <c r="Q68" s="15" t="s">
        <v>352</v>
      </c>
      <c r="R68" s="11" t="s">
        <v>56</v>
      </c>
      <c r="S68" s="11" t="s">
        <v>354</v>
      </c>
      <c r="T68" s="11" t="s">
        <v>355</v>
      </c>
      <c r="U68" s="11" t="s">
        <v>351</v>
      </c>
      <c r="V68" s="29" t="s">
        <v>42</v>
      </c>
      <c r="W68" s="29">
        <v>29.1</v>
      </c>
      <c r="X68" s="29" t="s">
        <v>43</v>
      </c>
    </row>
    <row r="69" ht="45" spans="1:24">
      <c r="A69" s="10">
        <v>62</v>
      </c>
      <c r="B69" s="11" t="s">
        <v>50</v>
      </c>
      <c r="C69" s="11" t="s">
        <v>356</v>
      </c>
      <c r="D69" s="11" t="s">
        <v>33</v>
      </c>
      <c r="E69" s="11" t="s">
        <v>357</v>
      </c>
      <c r="F69" s="14">
        <v>62</v>
      </c>
      <c r="G69" s="11" t="s">
        <v>34</v>
      </c>
      <c r="H69" s="15" t="s">
        <v>358</v>
      </c>
      <c r="I69" s="10" t="s">
        <v>359</v>
      </c>
      <c r="J69" s="21" t="s">
        <v>37</v>
      </c>
      <c r="K69" s="11" t="s">
        <v>360</v>
      </c>
      <c r="L69" s="11">
        <v>58</v>
      </c>
      <c r="M69" s="11">
        <v>210</v>
      </c>
      <c r="N69" s="11">
        <v>20</v>
      </c>
      <c r="O69" s="11">
        <v>66</v>
      </c>
      <c r="P69" s="22" t="s">
        <v>38</v>
      </c>
      <c r="Q69" s="15" t="s">
        <v>358</v>
      </c>
      <c r="R69" s="11" t="s">
        <v>56</v>
      </c>
      <c r="S69" s="11" t="s">
        <v>361</v>
      </c>
      <c r="T69" s="11" t="s">
        <v>362</v>
      </c>
      <c r="U69" s="11" t="s">
        <v>357</v>
      </c>
      <c r="V69" s="29" t="s">
        <v>42</v>
      </c>
      <c r="W69" s="29">
        <v>60.14</v>
      </c>
      <c r="X69" s="29" t="s">
        <v>43</v>
      </c>
    </row>
    <row r="70" ht="45" spans="1:24">
      <c r="A70" s="10">
        <v>63</v>
      </c>
      <c r="B70" s="11" t="s">
        <v>50</v>
      </c>
      <c r="C70" s="11" t="s">
        <v>363</v>
      </c>
      <c r="D70" s="11" t="s">
        <v>33</v>
      </c>
      <c r="E70" s="11" t="s">
        <v>364</v>
      </c>
      <c r="F70" s="14">
        <v>62</v>
      </c>
      <c r="G70" s="11" t="s">
        <v>34</v>
      </c>
      <c r="H70" s="15" t="s">
        <v>358</v>
      </c>
      <c r="I70" s="10" t="s">
        <v>359</v>
      </c>
      <c r="J70" s="21" t="s">
        <v>37</v>
      </c>
      <c r="K70" s="11" t="s">
        <v>365</v>
      </c>
      <c r="L70" s="11">
        <v>60</v>
      </c>
      <c r="M70" s="11">
        <v>230</v>
      </c>
      <c r="N70" s="11">
        <v>22</v>
      </c>
      <c r="O70" s="11">
        <v>61</v>
      </c>
      <c r="P70" s="22" t="s">
        <v>38</v>
      </c>
      <c r="Q70" s="15" t="s">
        <v>358</v>
      </c>
      <c r="R70" s="11" t="s">
        <v>56</v>
      </c>
      <c r="S70" s="11" t="s">
        <v>361</v>
      </c>
      <c r="T70" s="11" t="s">
        <v>366</v>
      </c>
      <c r="U70" s="11" t="s">
        <v>364</v>
      </c>
      <c r="V70" s="29" t="s">
        <v>42</v>
      </c>
      <c r="W70" s="29">
        <v>60.14</v>
      </c>
      <c r="X70" s="29" t="s">
        <v>43</v>
      </c>
    </row>
    <row r="71" ht="45" spans="1:24">
      <c r="A71" s="10">
        <v>64</v>
      </c>
      <c r="B71" s="11" t="s">
        <v>50</v>
      </c>
      <c r="C71" s="11" t="s">
        <v>367</v>
      </c>
      <c r="D71" s="11" t="s">
        <v>33</v>
      </c>
      <c r="E71" s="11" t="s">
        <v>368</v>
      </c>
      <c r="F71" s="14">
        <v>41</v>
      </c>
      <c r="G71" s="11" t="s">
        <v>34</v>
      </c>
      <c r="H71" s="15" t="s">
        <v>60</v>
      </c>
      <c r="I71" s="10" t="s">
        <v>369</v>
      </c>
      <c r="J71" s="21" t="s">
        <v>37</v>
      </c>
      <c r="K71" s="11" t="s">
        <v>370</v>
      </c>
      <c r="L71" s="11">
        <v>50</v>
      </c>
      <c r="M71" s="11">
        <v>150</v>
      </c>
      <c r="N71" s="11">
        <v>17</v>
      </c>
      <c r="O71" s="11">
        <v>70</v>
      </c>
      <c r="P71" s="22" t="s">
        <v>38</v>
      </c>
      <c r="Q71" s="15" t="s">
        <v>60</v>
      </c>
      <c r="R71" s="11" t="s">
        <v>56</v>
      </c>
      <c r="S71" s="11" t="s">
        <v>361</v>
      </c>
      <c r="T71" s="11" t="s">
        <v>371</v>
      </c>
      <c r="U71" s="11" t="s">
        <v>368</v>
      </c>
      <c r="V71" s="29" t="s">
        <v>42</v>
      </c>
      <c r="W71" s="29">
        <v>39.77</v>
      </c>
      <c r="X71" s="29" t="s">
        <v>43</v>
      </c>
    </row>
    <row r="72" ht="45" spans="1:24">
      <c r="A72" s="10">
        <v>65</v>
      </c>
      <c r="B72" s="11" t="s">
        <v>50</v>
      </c>
      <c r="C72" s="11" t="s">
        <v>372</v>
      </c>
      <c r="D72" s="11" t="s">
        <v>33</v>
      </c>
      <c r="E72" s="11" t="s">
        <v>373</v>
      </c>
      <c r="F72" s="14">
        <v>62</v>
      </c>
      <c r="G72" s="11" t="s">
        <v>34</v>
      </c>
      <c r="H72" s="15" t="s">
        <v>358</v>
      </c>
      <c r="I72" s="10" t="s">
        <v>359</v>
      </c>
      <c r="J72" s="21" t="s">
        <v>37</v>
      </c>
      <c r="K72" s="11" t="s">
        <v>374</v>
      </c>
      <c r="L72" s="11">
        <v>61</v>
      </c>
      <c r="M72" s="11">
        <v>200</v>
      </c>
      <c r="N72" s="11">
        <v>20</v>
      </c>
      <c r="O72" s="11">
        <v>65</v>
      </c>
      <c r="P72" s="22" t="s">
        <v>38</v>
      </c>
      <c r="Q72" s="15" t="s">
        <v>358</v>
      </c>
      <c r="R72" s="11" t="s">
        <v>56</v>
      </c>
      <c r="S72" s="11" t="s">
        <v>361</v>
      </c>
      <c r="T72" s="11" t="s">
        <v>375</v>
      </c>
      <c r="U72" s="11" t="s">
        <v>373</v>
      </c>
      <c r="V72" s="29" t="s">
        <v>42</v>
      </c>
      <c r="W72" s="29">
        <v>60.14</v>
      </c>
      <c r="X72" s="29" t="s">
        <v>43</v>
      </c>
    </row>
    <row r="73" ht="45" spans="1:24">
      <c r="A73" s="10">
        <v>66</v>
      </c>
      <c r="B73" s="11" t="s">
        <v>50</v>
      </c>
      <c r="C73" s="11" t="s">
        <v>376</v>
      </c>
      <c r="D73" s="11" t="s">
        <v>33</v>
      </c>
      <c r="E73" s="11" t="s">
        <v>377</v>
      </c>
      <c r="F73" s="14">
        <v>62</v>
      </c>
      <c r="G73" s="11" t="s">
        <v>34</v>
      </c>
      <c r="H73" s="15" t="s">
        <v>358</v>
      </c>
      <c r="I73" s="10" t="s">
        <v>359</v>
      </c>
      <c r="J73" s="21" t="s">
        <v>37</v>
      </c>
      <c r="K73" s="11" t="s">
        <v>378</v>
      </c>
      <c r="L73" s="11">
        <v>60</v>
      </c>
      <c r="M73" s="11">
        <v>203</v>
      </c>
      <c r="N73" s="11">
        <v>22</v>
      </c>
      <c r="O73" s="11">
        <v>68</v>
      </c>
      <c r="P73" s="22" t="s">
        <v>38</v>
      </c>
      <c r="Q73" s="15" t="s">
        <v>358</v>
      </c>
      <c r="R73" s="11" t="s">
        <v>56</v>
      </c>
      <c r="S73" s="11" t="s">
        <v>361</v>
      </c>
      <c r="T73" s="11" t="s">
        <v>379</v>
      </c>
      <c r="U73" s="11" t="s">
        <v>377</v>
      </c>
      <c r="V73" s="29" t="s">
        <v>42</v>
      </c>
      <c r="W73" s="29">
        <v>60.14</v>
      </c>
      <c r="X73" s="29" t="s">
        <v>43</v>
      </c>
    </row>
    <row r="74" ht="45" spans="1:24">
      <c r="A74" s="10">
        <v>67</v>
      </c>
      <c r="B74" s="11" t="s">
        <v>50</v>
      </c>
      <c r="C74" s="11" t="s">
        <v>380</v>
      </c>
      <c r="D74" s="11" t="s">
        <v>33</v>
      </c>
      <c r="E74" s="11" t="s">
        <v>377</v>
      </c>
      <c r="F74" s="14">
        <v>32</v>
      </c>
      <c r="G74" s="11" t="s">
        <v>34</v>
      </c>
      <c r="H74" s="15" t="s">
        <v>381</v>
      </c>
      <c r="I74" s="10" t="s">
        <v>182</v>
      </c>
      <c r="J74" s="21" t="s">
        <v>37</v>
      </c>
      <c r="K74" s="11" t="s">
        <v>382</v>
      </c>
      <c r="L74" s="11">
        <v>70</v>
      </c>
      <c r="M74" s="11">
        <v>220</v>
      </c>
      <c r="N74" s="11">
        <v>20</v>
      </c>
      <c r="O74" s="11">
        <v>60</v>
      </c>
      <c r="P74" s="22" t="s">
        <v>38</v>
      </c>
      <c r="Q74" s="15" t="s">
        <v>381</v>
      </c>
      <c r="R74" s="11" t="s">
        <v>56</v>
      </c>
      <c r="S74" s="11" t="s">
        <v>361</v>
      </c>
      <c r="T74" s="11" t="s">
        <v>379</v>
      </c>
      <c r="U74" s="11" t="s">
        <v>377</v>
      </c>
      <c r="V74" s="29" t="s">
        <v>42</v>
      </c>
      <c r="W74" s="29">
        <v>31.04</v>
      </c>
      <c r="X74" s="29" t="s">
        <v>43</v>
      </c>
    </row>
    <row r="75" ht="56.25" spans="1:24">
      <c r="A75" s="10">
        <v>68</v>
      </c>
      <c r="B75" s="11" t="s">
        <v>50</v>
      </c>
      <c r="C75" s="11" t="s">
        <v>383</v>
      </c>
      <c r="D75" s="11" t="s">
        <v>33</v>
      </c>
      <c r="E75" s="11" t="s">
        <v>384</v>
      </c>
      <c r="F75" s="14">
        <v>98</v>
      </c>
      <c r="G75" s="11" t="s">
        <v>34</v>
      </c>
      <c r="H75" s="15" t="s">
        <v>385</v>
      </c>
      <c r="I75" s="10" t="s">
        <v>123</v>
      </c>
      <c r="J75" s="21" t="s">
        <v>37</v>
      </c>
      <c r="K75" s="11" t="s">
        <v>386</v>
      </c>
      <c r="L75" s="23">
        <v>50</v>
      </c>
      <c r="M75" s="23">
        <v>240</v>
      </c>
      <c r="N75" s="23">
        <v>8</v>
      </c>
      <c r="O75" s="23">
        <v>15</v>
      </c>
      <c r="P75" s="22" t="s">
        <v>38</v>
      </c>
      <c r="Q75" s="15" t="s">
        <v>385</v>
      </c>
      <c r="R75" s="11" t="s">
        <v>56</v>
      </c>
      <c r="S75" s="11" t="s">
        <v>387</v>
      </c>
      <c r="T75" s="11" t="s">
        <v>388</v>
      </c>
      <c r="U75" s="11" t="s">
        <v>384</v>
      </c>
      <c r="V75" s="29" t="s">
        <v>42</v>
      </c>
      <c r="W75" s="29">
        <v>95.06</v>
      </c>
      <c r="X75" s="29" t="s">
        <v>43</v>
      </c>
    </row>
    <row r="76" ht="45" spans="1:24">
      <c r="A76" s="10">
        <v>69</v>
      </c>
      <c r="B76" s="11" t="s">
        <v>50</v>
      </c>
      <c r="C76" s="11" t="s">
        <v>389</v>
      </c>
      <c r="D76" s="11" t="s">
        <v>33</v>
      </c>
      <c r="E76" s="11" t="s">
        <v>390</v>
      </c>
      <c r="F76" s="14">
        <v>32</v>
      </c>
      <c r="G76" s="11" t="s">
        <v>34</v>
      </c>
      <c r="H76" s="15" t="s">
        <v>391</v>
      </c>
      <c r="I76" s="10" t="s">
        <v>182</v>
      </c>
      <c r="J76" s="21" t="s">
        <v>37</v>
      </c>
      <c r="K76" s="11" t="s">
        <v>392</v>
      </c>
      <c r="L76" s="11">
        <v>48</v>
      </c>
      <c r="M76" s="11">
        <v>147</v>
      </c>
      <c r="N76" s="11">
        <v>15</v>
      </c>
      <c r="O76" s="11">
        <v>40</v>
      </c>
      <c r="P76" s="22" t="s">
        <v>38</v>
      </c>
      <c r="Q76" s="15" t="s">
        <v>391</v>
      </c>
      <c r="R76" s="11" t="s">
        <v>56</v>
      </c>
      <c r="S76" s="11" t="s">
        <v>393</v>
      </c>
      <c r="T76" s="11" t="s">
        <v>394</v>
      </c>
      <c r="U76" s="11" t="s">
        <v>390</v>
      </c>
      <c r="V76" s="29" t="s">
        <v>42</v>
      </c>
      <c r="W76" s="29">
        <v>31.04</v>
      </c>
      <c r="X76" s="29" t="s">
        <v>43</v>
      </c>
    </row>
    <row r="77" ht="45" spans="1:24">
      <c r="A77" s="10">
        <v>70</v>
      </c>
      <c r="B77" s="11" t="s">
        <v>50</v>
      </c>
      <c r="C77" s="11" t="s">
        <v>395</v>
      </c>
      <c r="D77" s="11" t="s">
        <v>33</v>
      </c>
      <c r="E77" s="11" t="s">
        <v>396</v>
      </c>
      <c r="F77" s="14">
        <v>54</v>
      </c>
      <c r="G77" s="11" t="s">
        <v>34</v>
      </c>
      <c r="H77" s="15" t="s">
        <v>397</v>
      </c>
      <c r="I77" s="10" t="s">
        <v>398</v>
      </c>
      <c r="J77" s="21" t="s">
        <v>37</v>
      </c>
      <c r="K77" s="11" t="s">
        <v>399</v>
      </c>
      <c r="L77" s="11">
        <v>16</v>
      </c>
      <c r="M77" s="11">
        <v>55</v>
      </c>
      <c r="N77" s="11">
        <v>7</v>
      </c>
      <c r="O77" s="11">
        <v>12</v>
      </c>
      <c r="P77" s="22" t="s">
        <v>38</v>
      </c>
      <c r="Q77" s="15" t="s">
        <v>397</v>
      </c>
      <c r="R77" s="11" t="s">
        <v>56</v>
      </c>
      <c r="S77" s="11" t="s">
        <v>393</v>
      </c>
      <c r="T77" s="11" t="s">
        <v>400</v>
      </c>
      <c r="U77" s="11" t="s">
        <v>396</v>
      </c>
      <c r="V77" s="29" t="s">
        <v>42</v>
      </c>
      <c r="W77" s="29">
        <v>52.38</v>
      </c>
      <c r="X77" s="29" t="s">
        <v>43</v>
      </c>
    </row>
    <row r="78" ht="45" spans="1:24">
      <c r="A78" s="10">
        <v>71</v>
      </c>
      <c r="B78" s="11" t="s">
        <v>50</v>
      </c>
      <c r="C78" s="11" t="s">
        <v>401</v>
      </c>
      <c r="D78" s="11" t="s">
        <v>33</v>
      </c>
      <c r="E78" s="11" t="s">
        <v>402</v>
      </c>
      <c r="F78" s="14">
        <v>34</v>
      </c>
      <c r="G78" s="11" t="s">
        <v>34</v>
      </c>
      <c r="H78" s="15" t="s">
        <v>403</v>
      </c>
      <c r="I78" s="10" t="s">
        <v>404</v>
      </c>
      <c r="J78" s="21" t="s">
        <v>37</v>
      </c>
      <c r="K78" s="11" t="s">
        <v>405</v>
      </c>
      <c r="L78" s="11">
        <v>17</v>
      </c>
      <c r="M78" s="11">
        <v>56</v>
      </c>
      <c r="N78" s="11">
        <v>5</v>
      </c>
      <c r="O78" s="11">
        <v>13</v>
      </c>
      <c r="P78" s="22" t="s">
        <v>38</v>
      </c>
      <c r="Q78" s="15" t="s">
        <v>403</v>
      </c>
      <c r="R78" s="11" t="s">
        <v>56</v>
      </c>
      <c r="S78" s="11" t="s">
        <v>406</v>
      </c>
      <c r="T78" s="11" t="s">
        <v>407</v>
      </c>
      <c r="U78" s="11" t="s">
        <v>402</v>
      </c>
      <c r="V78" s="29" t="s">
        <v>42</v>
      </c>
      <c r="W78" s="29">
        <v>32.98</v>
      </c>
      <c r="X78" s="29" t="s">
        <v>43</v>
      </c>
    </row>
    <row r="79" ht="45" spans="1:24">
      <c r="A79" s="10">
        <v>72</v>
      </c>
      <c r="B79" s="11" t="s">
        <v>50</v>
      </c>
      <c r="C79" s="11" t="s">
        <v>408</v>
      </c>
      <c r="D79" s="11" t="s">
        <v>33</v>
      </c>
      <c r="E79" s="11" t="s">
        <v>402</v>
      </c>
      <c r="F79" s="14">
        <v>36</v>
      </c>
      <c r="G79" s="11" t="s">
        <v>34</v>
      </c>
      <c r="H79" s="15" t="s">
        <v>409</v>
      </c>
      <c r="I79" s="10" t="s">
        <v>410</v>
      </c>
      <c r="J79" s="21" t="s">
        <v>37</v>
      </c>
      <c r="K79" s="11" t="s">
        <v>411</v>
      </c>
      <c r="L79" s="11">
        <v>19</v>
      </c>
      <c r="M79" s="11">
        <v>60</v>
      </c>
      <c r="N79" s="11">
        <v>6</v>
      </c>
      <c r="O79" s="11">
        <v>20</v>
      </c>
      <c r="P79" s="22" t="s">
        <v>38</v>
      </c>
      <c r="Q79" s="15" t="s">
        <v>409</v>
      </c>
      <c r="R79" s="11" t="s">
        <v>56</v>
      </c>
      <c r="S79" s="11" t="s">
        <v>406</v>
      </c>
      <c r="T79" s="11" t="s">
        <v>407</v>
      </c>
      <c r="U79" s="11" t="s">
        <v>402</v>
      </c>
      <c r="V79" s="29" t="s">
        <v>42</v>
      </c>
      <c r="W79" s="29">
        <v>34.92</v>
      </c>
      <c r="X79" s="29" t="s">
        <v>43</v>
      </c>
    </row>
    <row r="80" ht="45" spans="1:24">
      <c r="A80" s="10">
        <v>73</v>
      </c>
      <c r="B80" s="11" t="s">
        <v>50</v>
      </c>
      <c r="C80" s="11" t="s">
        <v>412</v>
      </c>
      <c r="D80" s="11" t="s">
        <v>33</v>
      </c>
      <c r="E80" s="11" t="s">
        <v>413</v>
      </c>
      <c r="F80" s="14">
        <v>14</v>
      </c>
      <c r="G80" s="11" t="s">
        <v>34</v>
      </c>
      <c r="H80" s="15" t="s">
        <v>414</v>
      </c>
      <c r="I80" s="10" t="s">
        <v>415</v>
      </c>
      <c r="J80" s="21" t="s">
        <v>37</v>
      </c>
      <c r="K80" s="11" t="s">
        <v>416</v>
      </c>
      <c r="L80" s="11">
        <v>8</v>
      </c>
      <c r="M80" s="11">
        <v>29</v>
      </c>
      <c r="N80" s="11">
        <v>1</v>
      </c>
      <c r="O80" s="11">
        <v>5</v>
      </c>
      <c r="P80" s="22" t="s">
        <v>38</v>
      </c>
      <c r="Q80" s="15" t="s">
        <v>414</v>
      </c>
      <c r="R80" s="11" t="s">
        <v>56</v>
      </c>
      <c r="S80" s="11" t="s">
        <v>406</v>
      </c>
      <c r="T80" s="11" t="s">
        <v>417</v>
      </c>
      <c r="U80" s="11" t="s">
        <v>413</v>
      </c>
      <c r="V80" s="29" t="s">
        <v>42</v>
      </c>
      <c r="W80" s="29">
        <v>13.58</v>
      </c>
      <c r="X80" s="29" t="s">
        <v>43</v>
      </c>
    </row>
    <row r="81" ht="45" spans="1:24">
      <c r="A81" s="10">
        <v>74</v>
      </c>
      <c r="B81" s="11" t="s">
        <v>50</v>
      </c>
      <c r="C81" s="11" t="s">
        <v>418</v>
      </c>
      <c r="D81" s="11" t="s">
        <v>33</v>
      </c>
      <c r="E81" s="11" t="s">
        <v>419</v>
      </c>
      <c r="F81" s="14">
        <v>12</v>
      </c>
      <c r="G81" s="11" t="s">
        <v>34</v>
      </c>
      <c r="H81" s="15" t="s">
        <v>420</v>
      </c>
      <c r="I81" s="10" t="s">
        <v>158</v>
      </c>
      <c r="J81" s="21" t="s">
        <v>37</v>
      </c>
      <c r="K81" s="11" t="s">
        <v>421</v>
      </c>
      <c r="L81" s="11">
        <v>7</v>
      </c>
      <c r="M81" s="11">
        <v>22</v>
      </c>
      <c r="N81" s="11">
        <v>1</v>
      </c>
      <c r="O81" s="11">
        <v>3</v>
      </c>
      <c r="P81" s="22" t="s">
        <v>38</v>
      </c>
      <c r="Q81" s="15" t="s">
        <v>420</v>
      </c>
      <c r="R81" s="11" t="s">
        <v>56</v>
      </c>
      <c r="S81" s="11" t="s">
        <v>406</v>
      </c>
      <c r="T81" s="11" t="s">
        <v>422</v>
      </c>
      <c r="U81" s="11" t="s">
        <v>419</v>
      </c>
      <c r="V81" s="29" t="s">
        <v>42</v>
      </c>
      <c r="W81" s="29">
        <v>11.64</v>
      </c>
      <c r="X81" s="29" t="s">
        <v>43</v>
      </c>
    </row>
    <row r="82" ht="45" spans="1:24">
      <c r="A82" s="10">
        <v>75</v>
      </c>
      <c r="B82" s="11" t="s">
        <v>50</v>
      </c>
      <c r="C82" s="11" t="s">
        <v>423</v>
      </c>
      <c r="D82" s="11" t="s">
        <v>33</v>
      </c>
      <c r="E82" s="11" t="s">
        <v>419</v>
      </c>
      <c r="F82" s="14">
        <v>8</v>
      </c>
      <c r="G82" s="11" t="s">
        <v>34</v>
      </c>
      <c r="H82" s="15" t="s">
        <v>424</v>
      </c>
      <c r="I82" s="10" t="s">
        <v>242</v>
      </c>
      <c r="J82" s="21" t="s">
        <v>37</v>
      </c>
      <c r="K82" s="11" t="s">
        <v>425</v>
      </c>
      <c r="L82" s="11">
        <v>5</v>
      </c>
      <c r="M82" s="11">
        <v>14</v>
      </c>
      <c r="N82" s="11">
        <v>1</v>
      </c>
      <c r="O82" s="11">
        <v>4</v>
      </c>
      <c r="P82" s="22" t="s">
        <v>38</v>
      </c>
      <c r="Q82" s="15" t="s">
        <v>424</v>
      </c>
      <c r="R82" s="11" t="s">
        <v>56</v>
      </c>
      <c r="S82" s="11" t="s">
        <v>406</v>
      </c>
      <c r="T82" s="11" t="s">
        <v>422</v>
      </c>
      <c r="U82" s="11" t="s">
        <v>419</v>
      </c>
      <c r="V82" s="29" t="s">
        <v>42</v>
      </c>
      <c r="W82" s="31">
        <v>8</v>
      </c>
      <c r="X82" s="29" t="s">
        <v>43</v>
      </c>
    </row>
    <row r="83" ht="45" spans="1:24">
      <c r="A83" s="10">
        <v>76</v>
      </c>
      <c r="B83" s="11" t="s">
        <v>50</v>
      </c>
      <c r="C83" s="11" t="s">
        <v>426</v>
      </c>
      <c r="D83" s="11" t="s">
        <v>33</v>
      </c>
      <c r="E83" s="11" t="s">
        <v>427</v>
      </c>
      <c r="F83" s="14">
        <v>64</v>
      </c>
      <c r="G83" s="11" t="s">
        <v>34</v>
      </c>
      <c r="H83" s="15" t="s">
        <v>428</v>
      </c>
      <c r="I83" s="10" t="s">
        <v>429</v>
      </c>
      <c r="J83" s="21" t="s">
        <v>37</v>
      </c>
      <c r="K83" s="11" t="s">
        <v>430</v>
      </c>
      <c r="L83" s="11">
        <v>25</v>
      </c>
      <c r="M83" s="11">
        <v>57</v>
      </c>
      <c r="N83" s="11">
        <v>10</v>
      </c>
      <c r="O83" s="11">
        <v>33</v>
      </c>
      <c r="P83" s="22" t="s">
        <v>38</v>
      </c>
      <c r="Q83" s="15" t="s">
        <v>428</v>
      </c>
      <c r="R83" s="11" t="s">
        <v>56</v>
      </c>
      <c r="S83" s="11" t="s">
        <v>431</v>
      </c>
      <c r="T83" s="11" t="s">
        <v>432</v>
      </c>
      <c r="U83" s="11" t="s">
        <v>427</v>
      </c>
      <c r="V83" s="29" t="s">
        <v>42</v>
      </c>
      <c r="W83" s="29">
        <v>62.08</v>
      </c>
      <c r="X83" s="29" t="s">
        <v>43</v>
      </c>
    </row>
    <row r="84" ht="45" spans="1:24">
      <c r="A84" s="10">
        <v>77</v>
      </c>
      <c r="B84" s="11" t="s">
        <v>50</v>
      </c>
      <c r="C84" s="11" t="s">
        <v>433</v>
      </c>
      <c r="D84" s="11" t="s">
        <v>33</v>
      </c>
      <c r="E84" s="11" t="s">
        <v>434</v>
      </c>
      <c r="F84" s="14">
        <v>40</v>
      </c>
      <c r="G84" s="11" t="s">
        <v>34</v>
      </c>
      <c r="H84" s="15" t="s">
        <v>435</v>
      </c>
      <c r="I84" s="10" t="s">
        <v>61</v>
      </c>
      <c r="J84" s="21" t="s">
        <v>37</v>
      </c>
      <c r="K84" s="11" t="s">
        <v>436</v>
      </c>
      <c r="L84" s="11">
        <v>20</v>
      </c>
      <c r="M84" s="11">
        <v>80</v>
      </c>
      <c r="N84" s="11">
        <v>8</v>
      </c>
      <c r="O84" s="11">
        <v>27</v>
      </c>
      <c r="P84" s="22" t="s">
        <v>38</v>
      </c>
      <c r="Q84" s="15" t="s">
        <v>435</v>
      </c>
      <c r="R84" s="11" t="s">
        <v>56</v>
      </c>
      <c r="S84" s="11" t="s">
        <v>431</v>
      </c>
      <c r="T84" s="11" t="s">
        <v>437</v>
      </c>
      <c r="U84" s="11" t="s">
        <v>434</v>
      </c>
      <c r="V84" s="29" t="s">
        <v>42</v>
      </c>
      <c r="W84" s="29">
        <v>38.8</v>
      </c>
      <c r="X84" s="29" t="s">
        <v>43</v>
      </c>
    </row>
    <row r="85" ht="45" spans="1:24">
      <c r="A85" s="10">
        <v>78</v>
      </c>
      <c r="B85" s="11" t="s">
        <v>50</v>
      </c>
      <c r="C85" s="11" t="s">
        <v>438</v>
      </c>
      <c r="D85" s="11" t="s">
        <v>33</v>
      </c>
      <c r="E85" s="11" t="s">
        <v>439</v>
      </c>
      <c r="F85" s="14">
        <v>20</v>
      </c>
      <c r="G85" s="11" t="s">
        <v>34</v>
      </c>
      <c r="H85" s="15" t="s">
        <v>440</v>
      </c>
      <c r="I85" s="10" t="s">
        <v>129</v>
      </c>
      <c r="J85" s="21" t="s">
        <v>37</v>
      </c>
      <c r="K85" s="11" t="s">
        <v>441</v>
      </c>
      <c r="L85" s="11">
        <v>12</v>
      </c>
      <c r="M85" s="11">
        <v>30</v>
      </c>
      <c r="N85" s="11">
        <v>4</v>
      </c>
      <c r="O85" s="11">
        <v>10</v>
      </c>
      <c r="P85" s="22" t="s">
        <v>38</v>
      </c>
      <c r="Q85" s="15" t="s">
        <v>440</v>
      </c>
      <c r="R85" s="11" t="s">
        <v>56</v>
      </c>
      <c r="S85" s="11" t="s">
        <v>431</v>
      </c>
      <c r="T85" s="11" t="s">
        <v>442</v>
      </c>
      <c r="U85" s="11" t="s">
        <v>439</v>
      </c>
      <c r="V85" s="29" t="s">
        <v>42</v>
      </c>
      <c r="W85" s="29">
        <v>19.4</v>
      </c>
      <c r="X85" s="29" t="s">
        <v>43</v>
      </c>
    </row>
    <row r="86" ht="45" spans="1:24">
      <c r="A86" s="10">
        <v>79</v>
      </c>
      <c r="B86" s="11" t="s">
        <v>50</v>
      </c>
      <c r="C86" s="11" t="s">
        <v>443</v>
      </c>
      <c r="D86" s="11" t="s">
        <v>33</v>
      </c>
      <c r="E86" s="11" t="s">
        <v>434</v>
      </c>
      <c r="F86" s="14">
        <v>10</v>
      </c>
      <c r="G86" s="11" t="s">
        <v>34</v>
      </c>
      <c r="H86" s="15" t="s">
        <v>444</v>
      </c>
      <c r="I86" s="10" t="s">
        <v>205</v>
      </c>
      <c r="J86" s="21" t="s">
        <v>37</v>
      </c>
      <c r="K86" s="11" t="s">
        <v>445</v>
      </c>
      <c r="L86" s="11">
        <v>4</v>
      </c>
      <c r="M86" s="11">
        <v>15</v>
      </c>
      <c r="N86" s="11">
        <v>1</v>
      </c>
      <c r="O86" s="11">
        <v>4</v>
      </c>
      <c r="P86" s="22" t="s">
        <v>38</v>
      </c>
      <c r="Q86" s="15" t="s">
        <v>444</v>
      </c>
      <c r="R86" s="11" t="s">
        <v>56</v>
      </c>
      <c r="S86" s="11" t="s">
        <v>431</v>
      </c>
      <c r="T86" s="11" t="s">
        <v>437</v>
      </c>
      <c r="U86" s="11" t="s">
        <v>434</v>
      </c>
      <c r="V86" s="29" t="s">
        <v>42</v>
      </c>
      <c r="W86" s="31">
        <v>10</v>
      </c>
      <c r="X86" s="29" t="s">
        <v>43</v>
      </c>
    </row>
    <row r="87" ht="45" spans="1:24">
      <c r="A87" s="10">
        <v>80</v>
      </c>
      <c r="B87" s="11" t="s">
        <v>50</v>
      </c>
      <c r="C87" s="11" t="s">
        <v>446</v>
      </c>
      <c r="D87" s="11" t="s">
        <v>33</v>
      </c>
      <c r="E87" s="11" t="s">
        <v>447</v>
      </c>
      <c r="F87" s="14">
        <v>11</v>
      </c>
      <c r="G87" s="11" t="s">
        <v>34</v>
      </c>
      <c r="H87" s="15" t="s">
        <v>448</v>
      </c>
      <c r="I87" s="10" t="s">
        <v>449</v>
      </c>
      <c r="J87" s="21" t="s">
        <v>37</v>
      </c>
      <c r="K87" s="11" t="s">
        <v>450</v>
      </c>
      <c r="L87" s="11">
        <v>12</v>
      </c>
      <c r="M87" s="11">
        <v>36</v>
      </c>
      <c r="N87" s="11">
        <v>4</v>
      </c>
      <c r="O87" s="11">
        <v>16</v>
      </c>
      <c r="P87" s="22" t="s">
        <v>38</v>
      </c>
      <c r="Q87" s="15" t="s">
        <v>448</v>
      </c>
      <c r="R87" s="11" t="s">
        <v>56</v>
      </c>
      <c r="S87" s="11" t="s">
        <v>451</v>
      </c>
      <c r="T87" s="11" t="s">
        <v>452</v>
      </c>
      <c r="U87" s="11" t="s">
        <v>447</v>
      </c>
      <c r="V87" s="29" t="s">
        <v>42</v>
      </c>
      <c r="W87" s="29">
        <v>10.67</v>
      </c>
      <c r="X87" s="29" t="s">
        <v>43</v>
      </c>
    </row>
    <row r="88" ht="45" spans="1:24">
      <c r="A88" s="10">
        <v>81</v>
      </c>
      <c r="B88" s="11" t="s">
        <v>50</v>
      </c>
      <c r="C88" s="11" t="s">
        <v>453</v>
      </c>
      <c r="D88" s="11" t="s">
        <v>33</v>
      </c>
      <c r="E88" s="11" t="s">
        <v>454</v>
      </c>
      <c r="F88" s="14">
        <v>98</v>
      </c>
      <c r="G88" s="11" t="s">
        <v>34</v>
      </c>
      <c r="H88" s="15" t="s">
        <v>455</v>
      </c>
      <c r="I88" s="10" t="s">
        <v>123</v>
      </c>
      <c r="J88" s="21" t="s">
        <v>37</v>
      </c>
      <c r="K88" s="11" t="s">
        <v>456</v>
      </c>
      <c r="L88" s="11">
        <v>36</v>
      </c>
      <c r="M88" s="11">
        <v>98</v>
      </c>
      <c r="N88" s="11">
        <v>10</v>
      </c>
      <c r="O88" s="11">
        <v>34</v>
      </c>
      <c r="P88" s="22" t="s">
        <v>38</v>
      </c>
      <c r="Q88" s="15" t="s">
        <v>455</v>
      </c>
      <c r="R88" s="11" t="s">
        <v>56</v>
      </c>
      <c r="S88" s="11" t="s">
        <v>457</v>
      </c>
      <c r="T88" s="11" t="s">
        <v>458</v>
      </c>
      <c r="U88" s="11" t="s">
        <v>454</v>
      </c>
      <c r="V88" s="29" t="s">
        <v>42</v>
      </c>
      <c r="W88" s="29">
        <v>95.06</v>
      </c>
      <c r="X88" s="29" t="s">
        <v>43</v>
      </c>
    </row>
    <row r="89" ht="45" spans="1:24">
      <c r="A89" s="10">
        <v>82</v>
      </c>
      <c r="B89" s="11" t="s">
        <v>50</v>
      </c>
      <c r="C89" s="11" t="s">
        <v>459</v>
      </c>
      <c r="D89" s="11" t="s">
        <v>33</v>
      </c>
      <c r="E89" s="11" t="s">
        <v>460</v>
      </c>
      <c r="F89" s="14">
        <v>47</v>
      </c>
      <c r="G89" s="11" t="s">
        <v>34</v>
      </c>
      <c r="H89" s="15" t="s">
        <v>461</v>
      </c>
      <c r="I89" s="10" t="s">
        <v>462</v>
      </c>
      <c r="J89" s="21" t="s">
        <v>37</v>
      </c>
      <c r="K89" s="11" t="s">
        <v>463</v>
      </c>
      <c r="L89" s="11">
        <v>24</v>
      </c>
      <c r="M89" s="11">
        <v>86</v>
      </c>
      <c r="N89" s="11">
        <v>9</v>
      </c>
      <c r="O89" s="11">
        <v>35</v>
      </c>
      <c r="P89" s="22" t="s">
        <v>38</v>
      </c>
      <c r="Q89" s="15" t="s">
        <v>461</v>
      </c>
      <c r="R89" s="11" t="s">
        <v>56</v>
      </c>
      <c r="S89" s="11" t="s">
        <v>457</v>
      </c>
      <c r="T89" s="11" t="s">
        <v>464</v>
      </c>
      <c r="U89" s="11" t="s">
        <v>460</v>
      </c>
      <c r="V89" s="29" t="s">
        <v>42</v>
      </c>
      <c r="W89" s="29">
        <v>45.59</v>
      </c>
      <c r="X89" s="29" t="s">
        <v>43</v>
      </c>
    </row>
    <row r="90" ht="45" spans="1:24">
      <c r="A90" s="10">
        <v>83</v>
      </c>
      <c r="B90" s="11" t="s">
        <v>50</v>
      </c>
      <c r="C90" s="11" t="s">
        <v>465</v>
      </c>
      <c r="D90" s="11" t="s">
        <v>33</v>
      </c>
      <c r="E90" s="11" t="s">
        <v>466</v>
      </c>
      <c r="F90" s="14">
        <v>47</v>
      </c>
      <c r="G90" s="11" t="s">
        <v>34</v>
      </c>
      <c r="H90" s="15" t="s">
        <v>461</v>
      </c>
      <c r="I90" s="10" t="s">
        <v>462</v>
      </c>
      <c r="J90" s="21" t="s">
        <v>37</v>
      </c>
      <c r="K90" s="11" t="s">
        <v>467</v>
      </c>
      <c r="L90" s="11">
        <v>26</v>
      </c>
      <c r="M90" s="11">
        <v>91</v>
      </c>
      <c r="N90" s="11">
        <v>8</v>
      </c>
      <c r="O90" s="11">
        <v>29</v>
      </c>
      <c r="P90" s="22" t="s">
        <v>38</v>
      </c>
      <c r="Q90" s="15" t="s">
        <v>461</v>
      </c>
      <c r="R90" s="11" t="s">
        <v>56</v>
      </c>
      <c r="S90" s="11" t="s">
        <v>457</v>
      </c>
      <c r="T90" s="11" t="s">
        <v>468</v>
      </c>
      <c r="U90" s="11" t="s">
        <v>466</v>
      </c>
      <c r="V90" s="29" t="s">
        <v>42</v>
      </c>
      <c r="W90" s="29">
        <v>45.59</v>
      </c>
      <c r="X90" s="29" t="s">
        <v>43</v>
      </c>
    </row>
    <row r="91" ht="67.5" spans="1:24">
      <c r="A91" s="10">
        <v>84</v>
      </c>
      <c r="B91" s="11" t="s">
        <v>50</v>
      </c>
      <c r="C91" s="11" t="s">
        <v>469</v>
      </c>
      <c r="D91" s="11" t="s">
        <v>33</v>
      </c>
      <c r="E91" s="11" t="s">
        <v>470</v>
      </c>
      <c r="F91" s="14">
        <v>193</v>
      </c>
      <c r="G91" s="11" t="s">
        <v>34</v>
      </c>
      <c r="H91" s="15" t="s">
        <v>471</v>
      </c>
      <c r="I91" s="10" t="s">
        <v>472</v>
      </c>
      <c r="J91" s="21" t="s">
        <v>37</v>
      </c>
      <c r="K91" s="11" t="s">
        <v>473</v>
      </c>
      <c r="L91" s="11">
        <v>60</v>
      </c>
      <c r="M91" s="11">
        <v>280</v>
      </c>
      <c r="N91" s="11">
        <v>33</v>
      </c>
      <c r="O91" s="11">
        <v>125</v>
      </c>
      <c r="P91" s="22" t="s">
        <v>38</v>
      </c>
      <c r="Q91" s="15" t="s">
        <v>471</v>
      </c>
      <c r="R91" s="11" t="s">
        <v>56</v>
      </c>
      <c r="S91" s="11" t="s">
        <v>457</v>
      </c>
      <c r="T91" s="11" t="s">
        <v>474</v>
      </c>
      <c r="U91" s="11" t="s">
        <v>470</v>
      </c>
      <c r="V91" s="29" t="s">
        <v>42</v>
      </c>
      <c r="W91" s="29">
        <v>187.21</v>
      </c>
      <c r="X91" s="29" t="s">
        <v>43</v>
      </c>
    </row>
    <row r="92" ht="45" spans="1:24">
      <c r="A92" s="10">
        <v>85</v>
      </c>
      <c r="B92" s="11" t="s">
        <v>50</v>
      </c>
      <c r="C92" s="11" t="s">
        <v>475</v>
      </c>
      <c r="D92" s="11" t="s">
        <v>33</v>
      </c>
      <c r="E92" s="11" t="s">
        <v>460</v>
      </c>
      <c r="F92" s="14">
        <v>22</v>
      </c>
      <c r="G92" s="11" t="s">
        <v>34</v>
      </c>
      <c r="H92" s="15" t="s">
        <v>476</v>
      </c>
      <c r="I92" s="10" t="s">
        <v>264</v>
      </c>
      <c r="J92" s="21" t="s">
        <v>37</v>
      </c>
      <c r="K92" s="11" t="s">
        <v>477</v>
      </c>
      <c r="L92" s="11">
        <v>13</v>
      </c>
      <c r="M92" s="11">
        <v>60</v>
      </c>
      <c r="N92" s="11">
        <v>4</v>
      </c>
      <c r="O92" s="11">
        <v>16</v>
      </c>
      <c r="P92" s="22" t="s">
        <v>38</v>
      </c>
      <c r="Q92" s="15" t="s">
        <v>476</v>
      </c>
      <c r="R92" s="11" t="s">
        <v>56</v>
      </c>
      <c r="S92" s="11" t="s">
        <v>457</v>
      </c>
      <c r="T92" s="11" t="s">
        <v>464</v>
      </c>
      <c r="U92" s="11" t="s">
        <v>460</v>
      </c>
      <c r="V92" s="29" t="s">
        <v>42</v>
      </c>
      <c r="W92" s="29">
        <v>21.34</v>
      </c>
      <c r="X92" s="29" t="s">
        <v>43</v>
      </c>
    </row>
    <row r="93" ht="45" spans="1:24">
      <c r="A93" s="10">
        <v>86</v>
      </c>
      <c r="B93" s="11" t="s">
        <v>50</v>
      </c>
      <c r="C93" s="11" t="s">
        <v>478</v>
      </c>
      <c r="D93" s="11" t="s">
        <v>33</v>
      </c>
      <c r="E93" s="11" t="s">
        <v>479</v>
      </c>
      <c r="F93" s="14">
        <v>50</v>
      </c>
      <c r="G93" s="11" t="s">
        <v>34</v>
      </c>
      <c r="H93" s="15" t="s">
        <v>480</v>
      </c>
      <c r="I93" s="10" t="s">
        <v>481</v>
      </c>
      <c r="J93" s="21" t="s">
        <v>37</v>
      </c>
      <c r="K93" s="11" t="s">
        <v>482</v>
      </c>
      <c r="L93" s="11">
        <v>58</v>
      </c>
      <c r="M93" s="11">
        <v>119</v>
      </c>
      <c r="N93" s="11">
        <v>11</v>
      </c>
      <c r="O93" s="11">
        <v>33</v>
      </c>
      <c r="P93" s="22" t="s">
        <v>38</v>
      </c>
      <c r="Q93" s="15" t="s">
        <v>480</v>
      </c>
      <c r="R93" s="11" t="s">
        <v>56</v>
      </c>
      <c r="S93" s="11" t="s">
        <v>483</v>
      </c>
      <c r="T93" s="11" t="s">
        <v>484</v>
      </c>
      <c r="U93" s="11" t="s">
        <v>479</v>
      </c>
      <c r="V93" s="29" t="s">
        <v>42</v>
      </c>
      <c r="W93" s="29">
        <v>48.5</v>
      </c>
      <c r="X93" s="29" t="s">
        <v>43</v>
      </c>
    </row>
    <row r="94" ht="45" spans="1:24">
      <c r="A94" s="10">
        <v>87</v>
      </c>
      <c r="B94" s="11" t="s">
        <v>50</v>
      </c>
      <c r="C94" s="11" t="s">
        <v>485</v>
      </c>
      <c r="D94" s="11" t="s">
        <v>33</v>
      </c>
      <c r="E94" s="11" t="s">
        <v>486</v>
      </c>
      <c r="F94" s="14">
        <v>40</v>
      </c>
      <c r="G94" s="11" t="s">
        <v>34</v>
      </c>
      <c r="H94" s="15" t="s">
        <v>60</v>
      </c>
      <c r="I94" s="10" t="s">
        <v>61</v>
      </c>
      <c r="J94" s="21" t="s">
        <v>37</v>
      </c>
      <c r="K94" s="11" t="s">
        <v>487</v>
      </c>
      <c r="L94" s="11">
        <v>30</v>
      </c>
      <c r="M94" s="11">
        <v>125</v>
      </c>
      <c r="N94" s="11">
        <v>27</v>
      </c>
      <c r="O94" s="11">
        <v>79</v>
      </c>
      <c r="P94" s="22" t="s">
        <v>38</v>
      </c>
      <c r="Q94" s="15" t="s">
        <v>60</v>
      </c>
      <c r="R94" s="11" t="s">
        <v>56</v>
      </c>
      <c r="S94" s="11" t="s">
        <v>483</v>
      </c>
      <c r="T94" s="11" t="s">
        <v>488</v>
      </c>
      <c r="U94" s="11" t="s">
        <v>486</v>
      </c>
      <c r="V94" s="29" t="s">
        <v>42</v>
      </c>
      <c r="W94" s="29">
        <v>38.8</v>
      </c>
      <c r="X94" s="29" t="s">
        <v>43</v>
      </c>
    </row>
    <row r="95" ht="45" spans="1:24">
      <c r="A95" s="10">
        <v>88</v>
      </c>
      <c r="B95" s="11" t="s">
        <v>50</v>
      </c>
      <c r="C95" s="11" t="s">
        <v>489</v>
      </c>
      <c r="D95" s="11" t="s">
        <v>33</v>
      </c>
      <c r="E95" s="11" t="s">
        <v>490</v>
      </c>
      <c r="F95" s="14">
        <v>49</v>
      </c>
      <c r="G95" s="11" t="s">
        <v>34</v>
      </c>
      <c r="H95" s="15" t="s">
        <v>491</v>
      </c>
      <c r="I95" s="10" t="s">
        <v>492</v>
      </c>
      <c r="J95" s="21" t="s">
        <v>37</v>
      </c>
      <c r="K95" s="11" t="s">
        <v>493</v>
      </c>
      <c r="L95" s="11">
        <v>60</v>
      </c>
      <c r="M95" s="11">
        <v>120</v>
      </c>
      <c r="N95" s="11">
        <v>20</v>
      </c>
      <c r="O95" s="11">
        <v>45</v>
      </c>
      <c r="P95" s="22" t="s">
        <v>38</v>
      </c>
      <c r="Q95" s="15" t="s">
        <v>491</v>
      </c>
      <c r="R95" s="11" t="s">
        <v>56</v>
      </c>
      <c r="S95" s="11" t="s">
        <v>483</v>
      </c>
      <c r="T95" s="11" t="s">
        <v>494</v>
      </c>
      <c r="U95" s="11" t="s">
        <v>490</v>
      </c>
      <c r="V95" s="29" t="s">
        <v>42</v>
      </c>
      <c r="W95" s="29">
        <v>47.53</v>
      </c>
      <c r="X95" s="29" t="s">
        <v>43</v>
      </c>
    </row>
    <row r="96" ht="45" spans="1:24">
      <c r="A96" s="10">
        <v>89</v>
      </c>
      <c r="B96" s="11" t="s">
        <v>50</v>
      </c>
      <c r="C96" s="11" t="s">
        <v>495</v>
      </c>
      <c r="D96" s="11" t="s">
        <v>33</v>
      </c>
      <c r="E96" s="11" t="s">
        <v>496</v>
      </c>
      <c r="F96" s="14">
        <v>16</v>
      </c>
      <c r="G96" s="11" t="s">
        <v>34</v>
      </c>
      <c r="H96" s="15" t="s">
        <v>497</v>
      </c>
      <c r="I96" s="10" t="s">
        <v>498</v>
      </c>
      <c r="J96" s="21" t="s">
        <v>37</v>
      </c>
      <c r="K96" s="11" t="s">
        <v>499</v>
      </c>
      <c r="L96" s="11">
        <v>13</v>
      </c>
      <c r="M96" s="11">
        <v>52</v>
      </c>
      <c r="N96" s="11">
        <v>6</v>
      </c>
      <c r="O96" s="11">
        <v>24</v>
      </c>
      <c r="P96" s="22" t="s">
        <v>38</v>
      </c>
      <c r="Q96" s="15" t="s">
        <v>497</v>
      </c>
      <c r="R96" s="11" t="s">
        <v>56</v>
      </c>
      <c r="S96" s="11" t="s">
        <v>500</v>
      </c>
      <c r="T96" s="11" t="s">
        <v>501</v>
      </c>
      <c r="U96" s="11" t="s">
        <v>496</v>
      </c>
      <c r="V96" s="29" t="s">
        <v>42</v>
      </c>
      <c r="W96" s="29">
        <v>15.52</v>
      </c>
      <c r="X96" s="29" t="s">
        <v>43</v>
      </c>
    </row>
    <row r="97" ht="45" spans="1:24">
      <c r="A97" s="10">
        <v>90</v>
      </c>
      <c r="B97" s="11" t="s">
        <v>50</v>
      </c>
      <c r="C97" s="11" t="s">
        <v>502</v>
      </c>
      <c r="D97" s="11" t="s">
        <v>33</v>
      </c>
      <c r="E97" s="11" t="s">
        <v>503</v>
      </c>
      <c r="F97" s="14">
        <v>18</v>
      </c>
      <c r="G97" s="11" t="s">
        <v>34</v>
      </c>
      <c r="H97" s="15" t="s">
        <v>504</v>
      </c>
      <c r="I97" s="10" t="s">
        <v>100</v>
      </c>
      <c r="J97" s="21" t="s">
        <v>37</v>
      </c>
      <c r="K97" s="11" t="s">
        <v>505</v>
      </c>
      <c r="L97" s="11">
        <v>13</v>
      </c>
      <c r="M97" s="11">
        <v>52</v>
      </c>
      <c r="N97" s="11">
        <v>8</v>
      </c>
      <c r="O97" s="11">
        <v>21</v>
      </c>
      <c r="P97" s="22" t="s">
        <v>38</v>
      </c>
      <c r="Q97" s="15" t="s">
        <v>504</v>
      </c>
      <c r="R97" s="11" t="s">
        <v>56</v>
      </c>
      <c r="S97" s="11" t="s">
        <v>500</v>
      </c>
      <c r="T97" s="11" t="s">
        <v>506</v>
      </c>
      <c r="U97" s="11" t="s">
        <v>503</v>
      </c>
      <c r="V97" s="29" t="s">
        <v>42</v>
      </c>
      <c r="W97" s="29">
        <v>17.46</v>
      </c>
      <c r="X97" s="29" t="s">
        <v>43</v>
      </c>
    </row>
    <row r="98" ht="45" spans="1:24">
      <c r="A98" s="10">
        <v>91</v>
      </c>
      <c r="B98" s="11" t="s">
        <v>50</v>
      </c>
      <c r="C98" s="11" t="s">
        <v>507</v>
      </c>
      <c r="D98" s="11" t="s">
        <v>33</v>
      </c>
      <c r="E98" s="11" t="s">
        <v>508</v>
      </c>
      <c r="F98" s="14">
        <v>62</v>
      </c>
      <c r="G98" s="11" t="s">
        <v>34</v>
      </c>
      <c r="H98" s="15" t="s">
        <v>358</v>
      </c>
      <c r="I98" s="10" t="s">
        <v>359</v>
      </c>
      <c r="J98" s="21" t="s">
        <v>37</v>
      </c>
      <c r="K98" s="11" t="s">
        <v>509</v>
      </c>
      <c r="L98" s="11">
        <v>60</v>
      </c>
      <c r="M98" s="11">
        <v>240</v>
      </c>
      <c r="N98" s="11">
        <v>15</v>
      </c>
      <c r="O98" s="11">
        <v>65</v>
      </c>
      <c r="P98" s="22" t="s">
        <v>38</v>
      </c>
      <c r="Q98" s="15" t="s">
        <v>358</v>
      </c>
      <c r="R98" s="11" t="s">
        <v>56</v>
      </c>
      <c r="S98" s="11" t="s">
        <v>500</v>
      </c>
      <c r="T98" s="11" t="s">
        <v>510</v>
      </c>
      <c r="U98" s="11" t="s">
        <v>508</v>
      </c>
      <c r="V98" s="29" t="s">
        <v>42</v>
      </c>
      <c r="W98" s="29">
        <v>60.14</v>
      </c>
      <c r="X98" s="29" t="s">
        <v>43</v>
      </c>
    </row>
    <row r="99" ht="45" spans="1:24">
      <c r="A99" s="10">
        <v>92</v>
      </c>
      <c r="B99" s="11" t="s">
        <v>50</v>
      </c>
      <c r="C99" s="11" t="s">
        <v>511</v>
      </c>
      <c r="D99" s="11" t="s">
        <v>33</v>
      </c>
      <c r="E99" s="11" t="s">
        <v>512</v>
      </c>
      <c r="F99" s="14">
        <v>3</v>
      </c>
      <c r="G99" s="11" t="s">
        <v>34</v>
      </c>
      <c r="H99" s="15" t="s">
        <v>513</v>
      </c>
      <c r="I99" s="10" t="s">
        <v>215</v>
      </c>
      <c r="J99" s="21" t="s">
        <v>37</v>
      </c>
      <c r="K99" s="11" t="s">
        <v>216</v>
      </c>
      <c r="L99" s="11">
        <v>7</v>
      </c>
      <c r="M99" s="11">
        <v>18</v>
      </c>
      <c r="N99" s="11">
        <v>1</v>
      </c>
      <c r="O99" s="11">
        <v>3</v>
      </c>
      <c r="P99" s="22" t="s">
        <v>38</v>
      </c>
      <c r="Q99" s="15" t="s">
        <v>513</v>
      </c>
      <c r="R99" s="11" t="s">
        <v>56</v>
      </c>
      <c r="S99" s="11" t="s">
        <v>514</v>
      </c>
      <c r="T99" s="11" t="s">
        <v>515</v>
      </c>
      <c r="U99" s="11" t="s">
        <v>512</v>
      </c>
      <c r="V99" s="29" t="s">
        <v>42</v>
      </c>
      <c r="W99" s="31">
        <v>3</v>
      </c>
      <c r="X99" s="29" t="s">
        <v>43</v>
      </c>
    </row>
    <row r="100" ht="45" spans="1:24">
      <c r="A100" s="10">
        <v>93</v>
      </c>
      <c r="B100" s="11" t="s">
        <v>50</v>
      </c>
      <c r="C100" s="11" t="s">
        <v>516</v>
      </c>
      <c r="D100" s="11" t="s">
        <v>33</v>
      </c>
      <c r="E100" s="11" t="s">
        <v>517</v>
      </c>
      <c r="F100" s="14">
        <v>32</v>
      </c>
      <c r="G100" s="11" t="s">
        <v>34</v>
      </c>
      <c r="H100" s="15" t="s">
        <v>518</v>
      </c>
      <c r="I100" s="10" t="s">
        <v>182</v>
      </c>
      <c r="J100" s="21" t="s">
        <v>37</v>
      </c>
      <c r="K100" s="11" t="s">
        <v>519</v>
      </c>
      <c r="L100" s="11">
        <v>4</v>
      </c>
      <c r="M100" s="11">
        <v>12</v>
      </c>
      <c r="N100" s="11">
        <v>4</v>
      </c>
      <c r="O100" s="11">
        <v>16</v>
      </c>
      <c r="P100" s="22" t="s">
        <v>38</v>
      </c>
      <c r="Q100" s="15" t="s">
        <v>518</v>
      </c>
      <c r="R100" s="11" t="s">
        <v>56</v>
      </c>
      <c r="S100" s="11" t="s">
        <v>514</v>
      </c>
      <c r="T100" s="11" t="s">
        <v>520</v>
      </c>
      <c r="U100" s="11" t="s">
        <v>517</v>
      </c>
      <c r="V100" s="29" t="s">
        <v>42</v>
      </c>
      <c r="W100" s="29">
        <v>31.04</v>
      </c>
      <c r="X100" s="29" t="s">
        <v>43</v>
      </c>
    </row>
    <row r="101" ht="45" spans="1:24">
      <c r="A101" s="10">
        <v>94</v>
      </c>
      <c r="B101" s="11" t="s">
        <v>50</v>
      </c>
      <c r="C101" s="11" t="s">
        <v>521</v>
      </c>
      <c r="D101" s="11" t="s">
        <v>33</v>
      </c>
      <c r="E101" s="11" t="s">
        <v>522</v>
      </c>
      <c r="F101" s="14">
        <v>58</v>
      </c>
      <c r="G101" s="11" t="s">
        <v>34</v>
      </c>
      <c r="H101" s="15" t="s">
        <v>523</v>
      </c>
      <c r="I101" s="10" t="s">
        <v>524</v>
      </c>
      <c r="J101" s="21" t="s">
        <v>37</v>
      </c>
      <c r="K101" s="11" t="s">
        <v>525</v>
      </c>
      <c r="L101" s="11">
        <v>110</v>
      </c>
      <c r="M101" s="11">
        <v>460</v>
      </c>
      <c r="N101" s="11">
        <v>50</v>
      </c>
      <c r="O101" s="11">
        <v>150</v>
      </c>
      <c r="P101" s="22" t="s">
        <v>38</v>
      </c>
      <c r="Q101" s="15" t="s">
        <v>523</v>
      </c>
      <c r="R101" s="11" t="s">
        <v>56</v>
      </c>
      <c r="S101" s="11" t="s">
        <v>514</v>
      </c>
      <c r="T101" s="11" t="s">
        <v>526</v>
      </c>
      <c r="U101" s="11" t="s">
        <v>522</v>
      </c>
      <c r="V101" s="29" t="s">
        <v>42</v>
      </c>
      <c r="W101" s="29">
        <v>56.26</v>
      </c>
      <c r="X101" s="29" t="s">
        <v>43</v>
      </c>
    </row>
    <row r="102" ht="45" spans="1:24">
      <c r="A102" s="10">
        <v>95</v>
      </c>
      <c r="B102" s="11" t="s">
        <v>50</v>
      </c>
      <c r="C102" s="11" t="s">
        <v>527</v>
      </c>
      <c r="D102" s="11" t="s">
        <v>33</v>
      </c>
      <c r="E102" s="11" t="s">
        <v>522</v>
      </c>
      <c r="F102" s="14">
        <v>252</v>
      </c>
      <c r="G102" s="11" t="s">
        <v>34</v>
      </c>
      <c r="H102" s="15" t="s">
        <v>528</v>
      </c>
      <c r="I102" s="10" t="s">
        <v>529</v>
      </c>
      <c r="J102" s="21" t="s">
        <v>37</v>
      </c>
      <c r="K102" s="11" t="s">
        <v>530</v>
      </c>
      <c r="L102" s="11">
        <v>120</v>
      </c>
      <c r="M102" s="11">
        <v>470</v>
      </c>
      <c r="N102" s="11">
        <v>60</v>
      </c>
      <c r="O102" s="11">
        <v>180</v>
      </c>
      <c r="P102" s="22" t="s">
        <v>38</v>
      </c>
      <c r="Q102" s="15" t="s">
        <v>528</v>
      </c>
      <c r="R102" s="11" t="s">
        <v>56</v>
      </c>
      <c r="S102" s="11" t="s">
        <v>514</v>
      </c>
      <c r="T102" s="11" t="s">
        <v>526</v>
      </c>
      <c r="U102" s="11" t="s">
        <v>522</v>
      </c>
      <c r="V102" s="29" t="s">
        <v>42</v>
      </c>
      <c r="W102" s="29">
        <v>244.44</v>
      </c>
      <c r="X102" s="29" t="s">
        <v>43</v>
      </c>
    </row>
    <row r="103" ht="45" spans="1:24">
      <c r="A103" s="10">
        <v>96</v>
      </c>
      <c r="B103" s="11" t="s">
        <v>50</v>
      </c>
      <c r="C103" s="11" t="s">
        <v>531</v>
      </c>
      <c r="D103" s="11" t="s">
        <v>33</v>
      </c>
      <c r="E103" s="11" t="s">
        <v>512</v>
      </c>
      <c r="F103" s="17">
        <v>80</v>
      </c>
      <c r="G103" s="11" t="s">
        <v>34</v>
      </c>
      <c r="H103" s="16" t="s">
        <v>532</v>
      </c>
      <c r="I103" s="10" t="s">
        <v>324</v>
      </c>
      <c r="J103" s="21" t="s">
        <v>37</v>
      </c>
      <c r="K103" s="11" t="s">
        <v>533</v>
      </c>
      <c r="L103" s="24">
        <v>90</v>
      </c>
      <c r="M103" s="24">
        <v>270</v>
      </c>
      <c r="N103" s="24">
        <v>35</v>
      </c>
      <c r="O103" s="24">
        <v>75</v>
      </c>
      <c r="P103" s="22" t="s">
        <v>38</v>
      </c>
      <c r="Q103" s="16" t="s">
        <v>532</v>
      </c>
      <c r="R103" s="11" t="s">
        <v>56</v>
      </c>
      <c r="S103" s="11" t="s">
        <v>514</v>
      </c>
      <c r="T103" s="11" t="s">
        <v>534</v>
      </c>
      <c r="U103" s="11" t="s">
        <v>512</v>
      </c>
      <c r="V103" s="29" t="s">
        <v>42</v>
      </c>
      <c r="W103" s="29">
        <v>77.6</v>
      </c>
      <c r="X103" s="29" t="s">
        <v>43</v>
      </c>
    </row>
    <row r="104" ht="45" spans="1:24">
      <c r="A104" s="10">
        <v>97</v>
      </c>
      <c r="B104" s="11" t="s">
        <v>50</v>
      </c>
      <c r="C104" s="11" t="s">
        <v>535</v>
      </c>
      <c r="D104" s="11" t="s">
        <v>33</v>
      </c>
      <c r="E104" s="11" t="s">
        <v>536</v>
      </c>
      <c r="F104" s="14">
        <v>24</v>
      </c>
      <c r="G104" s="11" t="s">
        <v>34</v>
      </c>
      <c r="H104" s="15" t="s">
        <v>537</v>
      </c>
      <c r="I104" s="10" t="s">
        <v>138</v>
      </c>
      <c r="J104" s="21" t="s">
        <v>37</v>
      </c>
      <c r="K104" s="11" t="s">
        <v>538</v>
      </c>
      <c r="L104" s="11">
        <v>15</v>
      </c>
      <c r="M104" s="11">
        <v>50</v>
      </c>
      <c r="N104" s="11">
        <v>6</v>
      </c>
      <c r="O104" s="11">
        <v>18</v>
      </c>
      <c r="P104" s="22" t="s">
        <v>38</v>
      </c>
      <c r="Q104" s="15" t="s">
        <v>537</v>
      </c>
      <c r="R104" s="11" t="s">
        <v>56</v>
      </c>
      <c r="S104" s="11" t="s">
        <v>514</v>
      </c>
      <c r="T104" s="11" t="s">
        <v>539</v>
      </c>
      <c r="U104" s="11" t="s">
        <v>536</v>
      </c>
      <c r="V104" s="29" t="s">
        <v>42</v>
      </c>
      <c r="W104" s="29">
        <v>23.28</v>
      </c>
      <c r="X104" s="29" t="s">
        <v>43</v>
      </c>
    </row>
    <row r="105" ht="45" spans="1:24">
      <c r="A105" s="10">
        <v>98</v>
      </c>
      <c r="B105" s="11" t="s">
        <v>50</v>
      </c>
      <c r="C105" s="11" t="s">
        <v>540</v>
      </c>
      <c r="D105" s="11" t="s">
        <v>33</v>
      </c>
      <c r="E105" s="11" t="s">
        <v>522</v>
      </c>
      <c r="F105" s="14">
        <v>56</v>
      </c>
      <c r="G105" s="11" t="s">
        <v>34</v>
      </c>
      <c r="H105" s="15" t="s">
        <v>541</v>
      </c>
      <c r="I105" s="10" t="s">
        <v>542</v>
      </c>
      <c r="J105" s="21" t="s">
        <v>37</v>
      </c>
      <c r="K105" s="11" t="s">
        <v>543</v>
      </c>
      <c r="L105" s="11">
        <v>92</v>
      </c>
      <c r="M105" s="11">
        <v>215</v>
      </c>
      <c r="N105" s="11">
        <v>35</v>
      </c>
      <c r="O105" s="11">
        <v>78</v>
      </c>
      <c r="P105" s="22" t="s">
        <v>38</v>
      </c>
      <c r="Q105" s="15" t="s">
        <v>541</v>
      </c>
      <c r="R105" s="11" t="s">
        <v>56</v>
      </c>
      <c r="S105" s="11" t="s">
        <v>514</v>
      </c>
      <c r="T105" s="11" t="s">
        <v>526</v>
      </c>
      <c r="U105" s="11" t="s">
        <v>522</v>
      </c>
      <c r="V105" s="29" t="s">
        <v>42</v>
      </c>
      <c r="W105" s="29">
        <v>54.32</v>
      </c>
      <c r="X105" s="29" t="s">
        <v>43</v>
      </c>
    </row>
    <row r="106" ht="45" spans="1:24">
      <c r="A106" s="10">
        <v>99</v>
      </c>
      <c r="B106" s="11" t="s">
        <v>50</v>
      </c>
      <c r="C106" s="11" t="s">
        <v>544</v>
      </c>
      <c r="D106" s="11" t="s">
        <v>33</v>
      </c>
      <c r="E106" s="11" t="s">
        <v>545</v>
      </c>
      <c r="F106" s="14">
        <v>150</v>
      </c>
      <c r="G106" s="11" t="s">
        <v>34</v>
      </c>
      <c r="H106" s="15" t="s">
        <v>546</v>
      </c>
      <c r="I106" s="10" t="s">
        <v>547</v>
      </c>
      <c r="J106" s="21" t="s">
        <v>37</v>
      </c>
      <c r="K106" s="11" t="s">
        <v>548</v>
      </c>
      <c r="L106" s="11">
        <v>80</v>
      </c>
      <c r="M106" s="11">
        <v>280</v>
      </c>
      <c r="N106" s="11">
        <v>30</v>
      </c>
      <c r="O106" s="11">
        <v>120</v>
      </c>
      <c r="P106" s="22" t="s">
        <v>38</v>
      </c>
      <c r="Q106" s="15" t="s">
        <v>546</v>
      </c>
      <c r="R106" s="11" t="s">
        <v>56</v>
      </c>
      <c r="S106" s="11" t="s">
        <v>549</v>
      </c>
      <c r="T106" s="11" t="s">
        <v>550</v>
      </c>
      <c r="U106" s="11" t="s">
        <v>545</v>
      </c>
      <c r="V106" s="29" t="s">
        <v>42</v>
      </c>
      <c r="W106" s="29">
        <v>145.5</v>
      </c>
      <c r="X106" s="29" t="s">
        <v>43</v>
      </c>
    </row>
    <row r="107" ht="45" spans="1:24">
      <c r="A107" s="10">
        <v>100</v>
      </c>
      <c r="B107" s="11" t="s">
        <v>50</v>
      </c>
      <c r="C107" s="11" t="s">
        <v>551</v>
      </c>
      <c r="D107" s="11" t="s">
        <v>33</v>
      </c>
      <c r="E107" s="11" t="s">
        <v>552</v>
      </c>
      <c r="F107" s="14">
        <v>10</v>
      </c>
      <c r="G107" s="11" t="s">
        <v>34</v>
      </c>
      <c r="H107" s="15" t="s">
        <v>553</v>
      </c>
      <c r="I107" s="10" t="s">
        <v>205</v>
      </c>
      <c r="J107" s="21" t="s">
        <v>37</v>
      </c>
      <c r="K107" s="11" t="s">
        <v>554</v>
      </c>
      <c r="L107" s="11">
        <v>16</v>
      </c>
      <c r="M107" s="11">
        <v>60</v>
      </c>
      <c r="N107" s="11">
        <v>5</v>
      </c>
      <c r="O107" s="11">
        <v>12</v>
      </c>
      <c r="P107" s="22" t="s">
        <v>38</v>
      </c>
      <c r="Q107" s="15" t="s">
        <v>553</v>
      </c>
      <c r="R107" s="11" t="s">
        <v>56</v>
      </c>
      <c r="S107" s="11" t="s">
        <v>549</v>
      </c>
      <c r="T107" s="11" t="s">
        <v>555</v>
      </c>
      <c r="U107" s="11" t="s">
        <v>552</v>
      </c>
      <c r="V107" s="29" t="s">
        <v>42</v>
      </c>
      <c r="W107" s="31">
        <v>10</v>
      </c>
      <c r="X107" s="29" t="s">
        <v>43</v>
      </c>
    </row>
    <row r="108" ht="33.75" spans="1:24">
      <c r="A108" s="10">
        <v>101</v>
      </c>
      <c r="B108" s="11" t="s">
        <v>50</v>
      </c>
      <c r="C108" s="11" t="s">
        <v>556</v>
      </c>
      <c r="D108" s="11" t="s">
        <v>33</v>
      </c>
      <c r="E108" s="11" t="s">
        <v>557</v>
      </c>
      <c r="F108" s="11">
        <v>80</v>
      </c>
      <c r="G108" s="11" t="s">
        <v>34</v>
      </c>
      <c r="H108" s="15" t="s">
        <v>556</v>
      </c>
      <c r="I108" s="10" t="s">
        <v>324</v>
      </c>
      <c r="J108" s="21" t="s">
        <v>37</v>
      </c>
      <c r="K108" s="11" t="s">
        <v>558</v>
      </c>
      <c r="L108" s="11">
        <v>454</v>
      </c>
      <c r="M108" s="11">
        <v>2044</v>
      </c>
      <c r="N108" s="11">
        <v>53</v>
      </c>
      <c r="O108" s="11">
        <v>154</v>
      </c>
      <c r="P108" s="22" t="s">
        <v>38</v>
      </c>
      <c r="Q108" s="15" t="s">
        <v>556</v>
      </c>
      <c r="R108" s="11" t="s">
        <v>559</v>
      </c>
      <c r="S108" s="11" t="s">
        <v>549</v>
      </c>
      <c r="T108" s="11" t="s">
        <v>560</v>
      </c>
      <c r="U108" s="11" t="s">
        <v>560</v>
      </c>
      <c r="V108" s="29" t="s">
        <v>42</v>
      </c>
      <c r="W108" s="29">
        <v>77.6</v>
      </c>
      <c r="X108" s="29" t="s">
        <v>43</v>
      </c>
    </row>
    <row r="109" ht="33.75" spans="1:24">
      <c r="A109" s="10">
        <v>102</v>
      </c>
      <c r="B109" s="11" t="s">
        <v>50</v>
      </c>
      <c r="C109" s="11" t="s">
        <v>561</v>
      </c>
      <c r="D109" s="11" t="s">
        <v>33</v>
      </c>
      <c r="E109" s="11" t="s">
        <v>557</v>
      </c>
      <c r="F109" s="11">
        <v>80</v>
      </c>
      <c r="G109" s="11" t="s">
        <v>34</v>
      </c>
      <c r="H109" s="15" t="s">
        <v>561</v>
      </c>
      <c r="I109" s="10" t="s">
        <v>324</v>
      </c>
      <c r="J109" s="21" t="s">
        <v>37</v>
      </c>
      <c r="K109" s="11" t="s">
        <v>558</v>
      </c>
      <c r="L109" s="11">
        <v>1191</v>
      </c>
      <c r="M109" s="11">
        <v>5264</v>
      </c>
      <c r="N109" s="11">
        <v>177</v>
      </c>
      <c r="O109" s="11">
        <v>775</v>
      </c>
      <c r="P109" s="22" t="s">
        <v>38</v>
      </c>
      <c r="Q109" s="15" t="s">
        <v>561</v>
      </c>
      <c r="R109" s="11" t="s">
        <v>559</v>
      </c>
      <c r="S109" s="11" t="s">
        <v>500</v>
      </c>
      <c r="T109" s="11" t="s">
        <v>562</v>
      </c>
      <c r="U109" s="11" t="s">
        <v>562</v>
      </c>
      <c r="V109" s="29" t="s">
        <v>42</v>
      </c>
      <c r="W109" s="29">
        <v>77.6</v>
      </c>
      <c r="X109" s="29" t="s">
        <v>43</v>
      </c>
    </row>
    <row r="110" ht="33.75" spans="1:24">
      <c r="A110" s="10">
        <v>103</v>
      </c>
      <c r="B110" s="11" t="s">
        <v>50</v>
      </c>
      <c r="C110" s="11" t="s">
        <v>563</v>
      </c>
      <c r="D110" s="11" t="s">
        <v>33</v>
      </c>
      <c r="E110" s="11" t="s">
        <v>557</v>
      </c>
      <c r="F110" s="11">
        <v>68</v>
      </c>
      <c r="G110" s="11" t="s">
        <v>34</v>
      </c>
      <c r="H110" s="15" t="s">
        <v>564</v>
      </c>
      <c r="I110" s="10" t="s">
        <v>565</v>
      </c>
      <c r="J110" s="21" t="s">
        <v>37</v>
      </c>
      <c r="K110" s="11" t="s">
        <v>566</v>
      </c>
      <c r="L110" s="11">
        <v>717</v>
      </c>
      <c r="M110" s="11">
        <v>2489</v>
      </c>
      <c r="N110" s="11">
        <v>65</v>
      </c>
      <c r="O110" s="11">
        <v>213</v>
      </c>
      <c r="P110" s="22" t="s">
        <v>38</v>
      </c>
      <c r="Q110" s="15" t="s">
        <v>564</v>
      </c>
      <c r="R110" s="11" t="s">
        <v>559</v>
      </c>
      <c r="S110" s="11" t="s">
        <v>514</v>
      </c>
      <c r="T110" s="11" t="s">
        <v>567</v>
      </c>
      <c r="U110" s="11" t="s">
        <v>567</v>
      </c>
      <c r="V110" s="29" t="s">
        <v>42</v>
      </c>
      <c r="W110" s="29">
        <v>65.96</v>
      </c>
      <c r="X110" s="29" t="s">
        <v>43</v>
      </c>
    </row>
    <row r="111" ht="33.75" spans="1:24">
      <c r="A111" s="10">
        <v>104</v>
      </c>
      <c r="B111" s="11" t="s">
        <v>50</v>
      </c>
      <c r="C111" s="11" t="s">
        <v>568</v>
      </c>
      <c r="D111" s="11" t="s">
        <v>33</v>
      </c>
      <c r="E111" s="11" t="s">
        <v>557</v>
      </c>
      <c r="F111" s="11">
        <v>68</v>
      </c>
      <c r="G111" s="11" t="s">
        <v>34</v>
      </c>
      <c r="H111" s="15" t="s">
        <v>568</v>
      </c>
      <c r="I111" s="10" t="s">
        <v>565</v>
      </c>
      <c r="J111" s="21" t="s">
        <v>37</v>
      </c>
      <c r="K111" s="11" t="s">
        <v>566</v>
      </c>
      <c r="L111" s="11">
        <v>771</v>
      </c>
      <c r="M111" s="11">
        <v>2899</v>
      </c>
      <c r="N111" s="11">
        <v>89</v>
      </c>
      <c r="O111" s="11">
        <v>288</v>
      </c>
      <c r="P111" s="22" t="s">
        <v>38</v>
      </c>
      <c r="Q111" s="15" t="s">
        <v>568</v>
      </c>
      <c r="R111" s="11" t="s">
        <v>559</v>
      </c>
      <c r="S111" s="11" t="s">
        <v>253</v>
      </c>
      <c r="T111" s="11" t="s">
        <v>569</v>
      </c>
      <c r="U111" s="11" t="s">
        <v>569</v>
      </c>
      <c r="V111" s="29" t="s">
        <v>42</v>
      </c>
      <c r="W111" s="29">
        <v>65.96</v>
      </c>
      <c r="X111" s="29" t="s">
        <v>43</v>
      </c>
    </row>
    <row r="112" ht="33.75" spans="1:24">
      <c r="A112" s="10">
        <v>105</v>
      </c>
      <c r="B112" s="11" t="s">
        <v>50</v>
      </c>
      <c r="C112" s="11" t="s">
        <v>570</v>
      </c>
      <c r="D112" s="11" t="s">
        <v>33</v>
      </c>
      <c r="E112" s="11" t="s">
        <v>571</v>
      </c>
      <c r="F112" s="11">
        <v>68</v>
      </c>
      <c r="G112" s="11" t="s">
        <v>34</v>
      </c>
      <c r="H112" s="15" t="s">
        <v>572</v>
      </c>
      <c r="I112" s="10" t="s">
        <v>565</v>
      </c>
      <c r="J112" s="21" t="s">
        <v>37</v>
      </c>
      <c r="K112" s="11" t="s">
        <v>566</v>
      </c>
      <c r="L112" s="11">
        <v>910</v>
      </c>
      <c r="M112" s="11">
        <v>3926</v>
      </c>
      <c r="N112" s="11">
        <v>86</v>
      </c>
      <c r="O112" s="11">
        <v>312</v>
      </c>
      <c r="P112" s="22" t="s">
        <v>38</v>
      </c>
      <c r="Q112" s="15" t="s">
        <v>572</v>
      </c>
      <c r="R112" s="11" t="s">
        <v>559</v>
      </c>
      <c r="S112" s="11" t="s">
        <v>457</v>
      </c>
      <c r="T112" s="11" t="s">
        <v>571</v>
      </c>
      <c r="U112" s="11" t="s">
        <v>571</v>
      </c>
      <c r="V112" s="29" t="s">
        <v>42</v>
      </c>
      <c r="W112" s="29">
        <v>65.96</v>
      </c>
      <c r="X112" s="29" t="s">
        <v>43</v>
      </c>
    </row>
    <row r="113" ht="33.75" spans="1:24">
      <c r="A113" s="10">
        <v>106</v>
      </c>
      <c r="B113" s="11" t="s">
        <v>50</v>
      </c>
      <c r="C113" s="11" t="s">
        <v>573</v>
      </c>
      <c r="D113" s="11" t="s">
        <v>33</v>
      </c>
      <c r="E113" s="11" t="s">
        <v>574</v>
      </c>
      <c r="F113" s="14">
        <v>800</v>
      </c>
      <c r="G113" s="11" t="s">
        <v>34</v>
      </c>
      <c r="H113" s="32" t="s">
        <v>575</v>
      </c>
      <c r="I113" s="10" t="s">
        <v>576</v>
      </c>
      <c r="J113" s="21" t="s">
        <v>37</v>
      </c>
      <c r="K113" s="23" t="s">
        <v>577</v>
      </c>
      <c r="L113" s="11">
        <v>2000</v>
      </c>
      <c r="M113" s="11">
        <v>2500</v>
      </c>
      <c r="N113" s="11">
        <v>2000</v>
      </c>
      <c r="O113" s="11">
        <v>2600</v>
      </c>
      <c r="P113" s="22" t="s">
        <v>38</v>
      </c>
      <c r="Q113" s="32" t="s">
        <v>575</v>
      </c>
      <c r="R113" s="11" t="s">
        <v>559</v>
      </c>
      <c r="S113" s="11" t="s">
        <v>40</v>
      </c>
      <c r="T113" s="11" t="s">
        <v>574</v>
      </c>
      <c r="U113" s="11" t="s">
        <v>559</v>
      </c>
      <c r="V113" s="29" t="s">
        <v>42</v>
      </c>
      <c r="W113" s="31">
        <v>800</v>
      </c>
      <c r="X113" s="29" t="s">
        <v>43</v>
      </c>
    </row>
    <row r="114" ht="45" spans="1:24">
      <c r="A114" s="10">
        <v>107</v>
      </c>
      <c r="B114" s="11" t="s">
        <v>50</v>
      </c>
      <c r="C114" s="11" t="s">
        <v>578</v>
      </c>
      <c r="D114" s="11" t="s">
        <v>33</v>
      </c>
      <c r="E114" s="11" t="s">
        <v>574</v>
      </c>
      <c r="F114" s="14">
        <v>2326</v>
      </c>
      <c r="G114" s="11" t="s">
        <v>34</v>
      </c>
      <c r="H114" s="15" t="s">
        <v>579</v>
      </c>
      <c r="I114" s="10" t="s">
        <v>580</v>
      </c>
      <c r="J114" s="21" t="s">
        <v>37</v>
      </c>
      <c r="K114" s="11" t="s">
        <v>581</v>
      </c>
      <c r="L114" s="11">
        <v>1000</v>
      </c>
      <c r="M114" s="11">
        <v>1500</v>
      </c>
      <c r="N114" s="11">
        <v>400</v>
      </c>
      <c r="O114" s="11">
        <v>550</v>
      </c>
      <c r="P114" s="22" t="s">
        <v>38</v>
      </c>
      <c r="Q114" s="15" t="s">
        <v>579</v>
      </c>
      <c r="R114" s="11" t="s">
        <v>559</v>
      </c>
      <c r="S114" s="11" t="s">
        <v>40</v>
      </c>
      <c r="T114" s="11" t="s">
        <v>574</v>
      </c>
      <c r="U114" s="11" t="s">
        <v>559</v>
      </c>
      <c r="V114" s="29" t="s">
        <v>42</v>
      </c>
      <c r="W114" s="31">
        <v>2326</v>
      </c>
      <c r="X114" s="29" t="s">
        <v>43</v>
      </c>
    </row>
    <row r="115" ht="33.75" spans="1:24">
      <c r="A115" s="10">
        <v>108</v>
      </c>
      <c r="B115" s="33" t="s">
        <v>50</v>
      </c>
      <c r="C115" s="12" t="s">
        <v>582</v>
      </c>
      <c r="D115" s="11" t="s">
        <v>33</v>
      </c>
      <c r="E115" s="12"/>
      <c r="F115" s="12">
        <v>500</v>
      </c>
      <c r="G115" s="11" t="s">
        <v>34</v>
      </c>
      <c r="H115" s="12" t="s">
        <v>583</v>
      </c>
      <c r="I115" s="10" t="s">
        <v>584</v>
      </c>
      <c r="J115" s="21" t="s">
        <v>37</v>
      </c>
      <c r="K115" s="11" t="s">
        <v>585</v>
      </c>
      <c r="L115" s="10">
        <v>2000</v>
      </c>
      <c r="M115" s="10">
        <v>7000</v>
      </c>
      <c r="N115" s="10">
        <v>2000</v>
      </c>
      <c r="O115" s="10">
        <v>7000</v>
      </c>
      <c r="P115" s="22" t="s">
        <v>38</v>
      </c>
      <c r="Q115" s="12" t="s">
        <v>583</v>
      </c>
      <c r="R115" s="12" t="s">
        <v>39</v>
      </c>
      <c r="S115" s="11" t="s">
        <v>40</v>
      </c>
      <c r="T115" s="11" t="s">
        <v>41</v>
      </c>
      <c r="U115" s="12" t="s">
        <v>39</v>
      </c>
      <c r="V115" s="29" t="s">
        <v>42</v>
      </c>
      <c r="W115" s="30">
        <v>500</v>
      </c>
      <c r="X115" s="29" t="s">
        <v>43</v>
      </c>
    </row>
    <row r="116" ht="33.75" spans="1:24">
      <c r="A116" s="10">
        <v>109</v>
      </c>
      <c r="B116" s="33" t="s">
        <v>50</v>
      </c>
      <c r="C116" s="12" t="s">
        <v>586</v>
      </c>
      <c r="D116" s="11" t="s">
        <v>33</v>
      </c>
      <c r="E116" s="12"/>
      <c r="F116" s="12">
        <v>50</v>
      </c>
      <c r="G116" s="11" t="s">
        <v>34</v>
      </c>
      <c r="H116" s="34" t="s">
        <v>587</v>
      </c>
      <c r="I116" s="10" t="s">
        <v>481</v>
      </c>
      <c r="J116" s="21" t="s">
        <v>37</v>
      </c>
      <c r="K116" s="11" t="s">
        <v>588</v>
      </c>
      <c r="L116" s="10">
        <v>750</v>
      </c>
      <c r="M116" s="10">
        <v>750</v>
      </c>
      <c r="N116" s="10">
        <v>750</v>
      </c>
      <c r="O116" s="10">
        <v>750</v>
      </c>
      <c r="P116" s="22" t="s">
        <v>38</v>
      </c>
      <c r="Q116" s="34" t="s">
        <v>587</v>
      </c>
      <c r="R116" s="12" t="s">
        <v>39</v>
      </c>
      <c r="S116" s="11" t="s">
        <v>40</v>
      </c>
      <c r="T116" s="11" t="s">
        <v>41</v>
      </c>
      <c r="U116" s="12" t="s">
        <v>39</v>
      </c>
      <c r="V116" s="29" t="s">
        <v>42</v>
      </c>
      <c r="W116" s="30">
        <v>50</v>
      </c>
      <c r="X116" s="29" t="s">
        <v>43</v>
      </c>
    </row>
    <row r="117" ht="56.25" spans="1:24">
      <c r="A117" s="10">
        <v>110</v>
      </c>
      <c r="B117" s="11" t="s">
        <v>589</v>
      </c>
      <c r="C117" s="11" t="s">
        <v>590</v>
      </c>
      <c r="D117" s="11" t="s">
        <v>33</v>
      </c>
      <c r="E117" s="11" t="s">
        <v>591</v>
      </c>
      <c r="F117" s="11">
        <v>30</v>
      </c>
      <c r="G117" s="11" t="s">
        <v>34</v>
      </c>
      <c r="H117" s="15" t="s">
        <v>592</v>
      </c>
      <c r="I117" s="10" t="s">
        <v>172</v>
      </c>
      <c r="J117" s="21" t="s">
        <v>37</v>
      </c>
      <c r="K117" s="11" t="s">
        <v>593</v>
      </c>
      <c r="L117" s="23">
        <v>101</v>
      </c>
      <c r="M117" s="23">
        <v>453</v>
      </c>
      <c r="N117" s="23">
        <v>9</v>
      </c>
      <c r="O117" s="23">
        <v>29</v>
      </c>
      <c r="P117" s="22" t="s">
        <v>38</v>
      </c>
      <c r="Q117" s="15" t="s">
        <v>592</v>
      </c>
      <c r="R117" s="11" t="s">
        <v>559</v>
      </c>
      <c r="S117" s="11" t="s">
        <v>287</v>
      </c>
      <c r="T117" s="11" t="s">
        <v>594</v>
      </c>
      <c r="U117" s="11" t="s">
        <v>594</v>
      </c>
      <c r="V117" s="29" t="s">
        <v>42</v>
      </c>
      <c r="W117" s="29">
        <v>29.1</v>
      </c>
      <c r="X117" s="29" t="s">
        <v>43</v>
      </c>
    </row>
    <row r="118" ht="90" spans="1:24">
      <c r="A118" s="10">
        <v>111</v>
      </c>
      <c r="B118" s="11" t="s">
        <v>589</v>
      </c>
      <c r="C118" s="11" t="s">
        <v>595</v>
      </c>
      <c r="D118" s="11" t="s">
        <v>33</v>
      </c>
      <c r="E118" s="11" t="s">
        <v>596</v>
      </c>
      <c r="F118" s="11">
        <v>30</v>
      </c>
      <c r="G118" s="11" t="s">
        <v>34</v>
      </c>
      <c r="H118" s="15" t="s">
        <v>597</v>
      </c>
      <c r="I118" s="10" t="s">
        <v>172</v>
      </c>
      <c r="J118" s="21" t="s">
        <v>37</v>
      </c>
      <c r="K118" s="11" t="s">
        <v>598</v>
      </c>
      <c r="L118" s="23">
        <v>794</v>
      </c>
      <c r="M118" s="23">
        <v>3100</v>
      </c>
      <c r="N118" s="23">
        <v>162</v>
      </c>
      <c r="O118" s="23">
        <v>498</v>
      </c>
      <c r="P118" s="22" t="s">
        <v>38</v>
      </c>
      <c r="Q118" s="15" t="s">
        <v>597</v>
      </c>
      <c r="R118" s="11" t="s">
        <v>559</v>
      </c>
      <c r="S118" s="11" t="s">
        <v>287</v>
      </c>
      <c r="T118" s="11" t="s">
        <v>594</v>
      </c>
      <c r="U118" s="11" t="s">
        <v>594</v>
      </c>
      <c r="V118" s="29" t="s">
        <v>42</v>
      </c>
      <c r="W118" s="29">
        <v>29.1</v>
      </c>
      <c r="X118" s="29" t="s">
        <v>43</v>
      </c>
    </row>
    <row r="119" ht="67.5" spans="1:24">
      <c r="A119" s="10">
        <v>112</v>
      </c>
      <c r="B119" s="11" t="s">
        <v>589</v>
      </c>
      <c r="C119" s="11" t="s">
        <v>599</v>
      </c>
      <c r="D119" s="11" t="s">
        <v>33</v>
      </c>
      <c r="E119" s="11" t="s">
        <v>600</v>
      </c>
      <c r="F119" s="11">
        <v>30</v>
      </c>
      <c r="G119" s="11" t="s">
        <v>34</v>
      </c>
      <c r="H119" s="15" t="s">
        <v>601</v>
      </c>
      <c r="I119" s="10" t="s">
        <v>172</v>
      </c>
      <c r="J119" s="21" t="s">
        <v>37</v>
      </c>
      <c r="K119" s="11" t="s">
        <v>602</v>
      </c>
      <c r="L119" s="23">
        <v>301</v>
      </c>
      <c r="M119" s="23">
        <v>1136</v>
      </c>
      <c r="N119" s="23">
        <v>50</v>
      </c>
      <c r="O119" s="23">
        <v>169</v>
      </c>
      <c r="P119" s="22" t="s">
        <v>38</v>
      </c>
      <c r="Q119" s="15" t="s">
        <v>601</v>
      </c>
      <c r="R119" s="11" t="s">
        <v>559</v>
      </c>
      <c r="S119" s="11" t="s">
        <v>287</v>
      </c>
      <c r="T119" s="11" t="s">
        <v>603</v>
      </c>
      <c r="U119" s="11" t="s">
        <v>603</v>
      </c>
      <c r="V119" s="29" t="s">
        <v>42</v>
      </c>
      <c r="W119" s="29">
        <v>29.1</v>
      </c>
      <c r="X119" s="29" t="s">
        <v>43</v>
      </c>
    </row>
    <row r="120" ht="101.25" spans="1:24">
      <c r="A120" s="10">
        <v>113</v>
      </c>
      <c r="B120" s="11" t="s">
        <v>589</v>
      </c>
      <c r="C120" s="11" t="s">
        <v>604</v>
      </c>
      <c r="D120" s="11" t="s">
        <v>33</v>
      </c>
      <c r="E120" s="11" t="s">
        <v>605</v>
      </c>
      <c r="F120" s="11">
        <v>30</v>
      </c>
      <c r="G120" s="11" t="s">
        <v>34</v>
      </c>
      <c r="H120" s="15" t="s">
        <v>606</v>
      </c>
      <c r="I120" s="10" t="s">
        <v>172</v>
      </c>
      <c r="J120" s="21" t="s">
        <v>37</v>
      </c>
      <c r="K120" s="11" t="s">
        <v>607</v>
      </c>
      <c r="L120" s="23">
        <v>410</v>
      </c>
      <c r="M120" s="23">
        <v>1132</v>
      </c>
      <c r="N120" s="23">
        <v>44</v>
      </c>
      <c r="O120" s="23">
        <v>143</v>
      </c>
      <c r="P120" s="22" t="s">
        <v>38</v>
      </c>
      <c r="Q120" s="15" t="s">
        <v>606</v>
      </c>
      <c r="R120" s="11" t="s">
        <v>559</v>
      </c>
      <c r="S120" s="11" t="s">
        <v>287</v>
      </c>
      <c r="T120" s="11" t="s">
        <v>603</v>
      </c>
      <c r="U120" s="11" t="s">
        <v>603</v>
      </c>
      <c r="V120" s="29" t="s">
        <v>42</v>
      </c>
      <c r="W120" s="29">
        <v>29.1</v>
      </c>
      <c r="X120" s="29" t="s">
        <v>43</v>
      </c>
    </row>
    <row r="121" ht="45" spans="1:24">
      <c r="A121" s="10">
        <v>114</v>
      </c>
      <c r="B121" s="11" t="s">
        <v>589</v>
      </c>
      <c r="C121" s="11" t="s">
        <v>608</v>
      </c>
      <c r="D121" s="11" t="s">
        <v>33</v>
      </c>
      <c r="E121" s="11" t="s">
        <v>609</v>
      </c>
      <c r="F121" s="11">
        <v>30</v>
      </c>
      <c r="G121" s="11" t="s">
        <v>34</v>
      </c>
      <c r="H121" s="15" t="s">
        <v>610</v>
      </c>
      <c r="I121" s="10" t="s">
        <v>172</v>
      </c>
      <c r="J121" s="21" t="s">
        <v>37</v>
      </c>
      <c r="K121" s="11" t="s">
        <v>611</v>
      </c>
      <c r="L121" s="23">
        <v>290</v>
      </c>
      <c r="M121" s="23">
        <v>1063</v>
      </c>
      <c r="N121" s="23">
        <v>40</v>
      </c>
      <c r="O121" s="23">
        <v>131</v>
      </c>
      <c r="P121" s="22" t="s">
        <v>38</v>
      </c>
      <c r="Q121" s="15" t="s">
        <v>610</v>
      </c>
      <c r="R121" s="11" t="s">
        <v>559</v>
      </c>
      <c r="S121" s="11" t="s">
        <v>287</v>
      </c>
      <c r="T121" s="11" t="s">
        <v>603</v>
      </c>
      <c r="U121" s="11" t="s">
        <v>603</v>
      </c>
      <c r="V121" s="29" t="s">
        <v>42</v>
      </c>
      <c r="W121" s="29">
        <v>29.1</v>
      </c>
      <c r="X121" s="29" t="s">
        <v>43</v>
      </c>
    </row>
    <row r="122" ht="45" spans="1:24">
      <c r="A122" s="10">
        <v>115</v>
      </c>
      <c r="B122" s="11" t="s">
        <v>589</v>
      </c>
      <c r="C122" s="11" t="s">
        <v>612</v>
      </c>
      <c r="D122" s="11" t="s">
        <v>33</v>
      </c>
      <c r="E122" s="11" t="s">
        <v>613</v>
      </c>
      <c r="F122" s="11">
        <v>30</v>
      </c>
      <c r="G122" s="11" t="s">
        <v>34</v>
      </c>
      <c r="H122" s="15" t="s">
        <v>614</v>
      </c>
      <c r="I122" s="10" t="s">
        <v>172</v>
      </c>
      <c r="J122" s="21" t="s">
        <v>37</v>
      </c>
      <c r="K122" s="11" t="s">
        <v>615</v>
      </c>
      <c r="L122" s="23">
        <v>380</v>
      </c>
      <c r="M122" s="23">
        <v>1700</v>
      </c>
      <c r="N122" s="23">
        <v>31</v>
      </c>
      <c r="O122" s="23">
        <v>110</v>
      </c>
      <c r="P122" s="22" t="s">
        <v>38</v>
      </c>
      <c r="Q122" s="15" t="s">
        <v>614</v>
      </c>
      <c r="R122" s="11" t="s">
        <v>559</v>
      </c>
      <c r="S122" s="11" t="s">
        <v>287</v>
      </c>
      <c r="T122" s="11" t="s">
        <v>616</v>
      </c>
      <c r="U122" s="11" t="s">
        <v>616</v>
      </c>
      <c r="V122" s="29" t="s">
        <v>42</v>
      </c>
      <c r="W122" s="29">
        <v>29.1</v>
      </c>
      <c r="X122" s="29" t="s">
        <v>43</v>
      </c>
    </row>
    <row r="123" ht="101.25" spans="1:24">
      <c r="A123" s="10">
        <v>116</v>
      </c>
      <c r="B123" s="11" t="s">
        <v>589</v>
      </c>
      <c r="C123" s="11" t="s">
        <v>617</v>
      </c>
      <c r="D123" s="11" t="s">
        <v>33</v>
      </c>
      <c r="E123" s="11" t="s">
        <v>618</v>
      </c>
      <c r="F123" s="11">
        <v>30</v>
      </c>
      <c r="G123" s="11" t="s">
        <v>34</v>
      </c>
      <c r="H123" s="15" t="s">
        <v>619</v>
      </c>
      <c r="I123" s="10" t="s">
        <v>172</v>
      </c>
      <c r="J123" s="21" t="s">
        <v>37</v>
      </c>
      <c r="K123" s="11" t="s">
        <v>620</v>
      </c>
      <c r="L123" s="23">
        <v>43</v>
      </c>
      <c r="M123" s="23">
        <v>180</v>
      </c>
      <c r="N123" s="23">
        <v>11</v>
      </c>
      <c r="O123" s="23">
        <v>37</v>
      </c>
      <c r="P123" s="22" t="s">
        <v>38</v>
      </c>
      <c r="Q123" s="15" t="s">
        <v>619</v>
      </c>
      <c r="R123" s="11" t="s">
        <v>559</v>
      </c>
      <c r="S123" s="11" t="s">
        <v>287</v>
      </c>
      <c r="T123" s="11" t="s">
        <v>616</v>
      </c>
      <c r="U123" s="11" t="s">
        <v>616</v>
      </c>
      <c r="V123" s="29" t="s">
        <v>42</v>
      </c>
      <c r="W123" s="29">
        <v>29.1</v>
      </c>
      <c r="X123" s="29" t="s">
        <v>43</v>
      </c>
    </row>
    <row r="124" ht="67.5" spans="1:24">
      <c r="A124" s="10">
        <v>117</v>
      </c>
      <c r="B124" s="11" t="s">
        <v>589</v>
      </c>
      <c r="C124" s="11" t="s">
        <v>621</v>
      </c>
      <c r="D124" s="11" t="s">
        <v>33</v>
      </c>
      <c r="E124" s="11" t="s">
        <v>622</v>
      </c>
      <c r="F124" s="11">
        <v>30</v>
      </c>
      <c r="G124" s="11" t="s">
        <v>34</v>
      </c>
      <c r="H124" s="15" t="s">
        <v>623</v>
      </c>
      <c r="I124" s="10" t="s">
        <v>172</v>
      </c>
      <c r="J124" s="21" t="s">
        <v>37</v>
      </c>
      <c r="K124" s="11" t="s">
        <v>624</v>
      </c>
      <c r="L124" s="23">
        <v>478</v>
      </c>
      <c r="M124" s="23">
        <v>1760</v>
      </c>
      <c r="N124" s="23">
        <v>59</v>
      </c>
      <c r="O124" s="23">
        <v>168</v>
      </c>
      <c r="P124" s="22" t="s">
        <v>38</v>
      </c>
      <c r="Q124" s="15" t="s">
        <v>623</v>
      </c>
      <c r="R124" s="11" t="s">
        <v>559</v>
      </c>
      <c r="S124" s="11" t="s">
        <v>287</v>
      </c>
      <c r="T124" s="11" t="s">
        <v>625</v>
      </c>
      <c r="U124" s="11" t="s">
        <v>625</v>
      </c>
      <c r="V124" s="29" t="s">
        <v>42</v>
      </c>
      <c r="W124" s="29">
        <v>29.1</v>
      </c>
      <c r="X124" s="29" t="s">
        <v>43</v>
      </c>
    </row>
    <row r="125" ht="45" spans="1:24">
      <c r="A125" s="10">
        <v>118</v>
      </c>
      <c r="B125" s="11" t="s">
        <v>589</v>
      </c>
      <c r="C125" s="11" t="s">
        <v>626</v>
      </c>
      <c r="D125" s="11" t="s">
        <v>33</v>
      </c>
      <c r="E125" s="11" t="s">
        <v>627</v>
      </c>
      <c r="F125" s="11">
        <v>30</v>
      </c>
      <c r="G125" s="11" t="s">
        <v>34</v>
      </c>
      <c r="H125" s="15" t="s">
        <v>628</v>
      </c>
      <c r="I125" s="10" t="s">
        <v>172</v>
      </c>
      <c r="J125" s="21" t="s">
        <v>37</v>
      </c>
      <c r="K125" s="11" t="s">
        <v>629</v>
      </c>
      <c r="L125" s="23">
        <v>1457</v>
      </c>
      <c r="M125" s="23">
        <v>5081</v>
      </c>
      <c r="N125" s="23">
        <v>203</v>
      </c>
      <c r="O125" s="23">
        <v>658</v>
      </c>
      <c r="P125" s="22" t="s">
        <v>38</v>
      </c>
      <c r="Q125" s="15" t="s">
        <v>628</v>
      </c>
      <c r="R125" s="11" t="s">
        <v>559</v>
      </c>
      <c r="S125" s="11" t="s">
        <v>287</v>
      </c>
      <c r="T125" s="11" t="s">
        <v>630</v>
      </c>
      <c r="U125" s="11" t="s">
        <v>630</v>
      </c>
      <c r="V125" s="29" t="s">
        <v>42</v>
      </c>
      <c r="W125" s="29">
        <v>29.1</v>
      </c>
      <c r="X125" s="29" t="s">
        <v>43</v>
      </c>
    </row>
    <row r="126" ht="45" spans="1:24">
      <c r="A126" s="10">
        <v>119</v>
      </c>
      <c r="B126" s="11" t="s">
        <v>589</v>
      </c>
      <c r="C126" s="35" t="s">
        <v>631</v>
      </c>
      <c r="D126" s="11" t="s">
        <v>33</v>
      </c>
      <c r="E126" s="35" t="s">
        <v>632</v>
      </c>
      <c r="F126" s="11">
        <v>30</v>
      </c>
      <c r="G126" s="11" t="s">
        <v>34</v>
      </c>
      <c r="H126" s="15" t="s">
        <v>633</v>
      </c>
      <c r="I126" s="10" t="s">
        <v>172</v>
      </c>
      <c r="J126" s="21" t="s">
        <v>37</v>
      </c>
      <c r="K126" s="11" t="s">
        <v>634</v>
      </c>
      <c r="L126" s="23">
        <v>143</v>
      </c>
      <c r="M126" s="23">
        <v>557</v>
      </c>
      <c r="N126" s="23">
        <v>8</v>
      </c>
      <c r="O126" s="23">
        <v>23</v>
      </c>
      <c r="P126" s="22" t="s">
        <v>38</v>
      </c>
      <c r="Q126" s="15" t="s">
        <v>633</v>
      </c>
      <c r="R126" s="11" t="s">
        <v>559</v>
      </c>
      <c r="S126" s="11" t="s">
        <v>287</v>
      </c>
      <c r="T126" s="35" t="s">
        <v>635</v>
      </c>
      <c r="U126" s="35" t="s">
        <v>635</v>
      </c>
      <c r="V126" s="29" t="s">
        <v>42</v>
      </c>
      <c r="W126" s="29">
        <v>29.1</v>
      </c>
      <c r="X126" s="29" t="s">
        <v>43</v>
      </c>
    </row>
    <row r="127" ht="101.25" spans="1:24">
      <c r="A127" s="10">
        <v>120</v>
      </c>
      <c r="B127" s="11" t="s">
        <v>589</v>
      </c>
      <c r="C127" s="11" t="s">
        <v>636</v>
      </c>
      <c r="D127" s="11" t="s">
        <v>33</v>
      </c>
      <c r="E127" s="11" t="s">
        <v>637</v>
      </c>
      <c r="F127" s="11">
        <v>30</v>
      </c>
      <c r="G127" s="11" t="s">
        <v>34</v>
      </c>
      <c r="H127" s="15" t="s">
        <v>638</v>
      </c>
      <c r="I127" s="10" t="s">
        <v>172</v>
      </c>
      <c r="J127" s="21" t="s">
        <v>37</v>
      </c>
      <c r="K127" s="11" t="s">
        <v>639</v>
      </c>
      <c r="L127" s="23">
        <v>386</v>
      </c>
      <c r="M127" s="23">
        <v>1327</v>
      </c>
      <c r="N127" s="23">
        <v>61</v>
      </c>
      <c r="O127" s="23">
        <v>195</v>
      </c>
      <c r="P127" s="22" t="s">
        <v>38</v>
      </c>
      <c r="Q127" s="15" t="s">
        <v>638</v>
      </c>
      <c r="R127" s="11" t="s">
        <v>559</v>
      </c>
      <c r="S127" s="11" t="s">
        <v>287</v>
      </c>
      <c r="T127" s="11" t="s">
        <v>640</v>
      </c>
      <c r="U127" s="11" t="s">
        <v>640</v>
      </c>
      <c r="V127" s="29" t="s">
        <v>42</v>
      </c>
      <c r="W127" s="29">
        <v>29.1</v>
      </c>
      <c r="X127" s="29" t="s">
        <v>43</v>
      </c>
    </row>
    <row r="128" ht="45" spans="1:24">
      <c r="A128" s="10">
        <v>121</v>
      </c>
      <c r="B128" s="11" t="s">
        <v>589</v>
      </c>
      <c r="C128" s="11" t="s">
        <v>641</v>
      </c>
      <c r="D128" s="11" t="s">
        <v>33</v>
      </c>
      <c r="E128" s="11" t="s">
        <v>642</v>
      </c>
      <c r="F128" s="11">
        <v>30</v>
      </c>
      <c r="G128" s="11" t="s">
        <v>34</v>
      </c>
      <c r="H128" s="15" t="s">
        <v>643</v>
      </c>
      <c r="I128" s="10" t="s">
        <v>172</v>
      </c>
      <c r="J128" s="21" t="s">
        <v>37</v>
      </c>
      <c r="K128" s="11" t="s">
        <v>644</v>
      </c>
      <c r="L128" s="23">
        <v>847</v>
      </c>
      <c r="M128" s="23">
        <v>3474</v>
      </c>
      <c r="N128" s="23">
        <v>55</v>
      </c>
      <c r="O128" s="23">
        <v>149</v>
      </c>
      <c r="P128" s="22" t="s">
        <v>38</v>
      </c>
      <c r="Q128" s="15" t="s">
        <v>643</v>
      </c>
      <c r="R128" s="11" t="s">
        <v>559</v>
      </c>
      <c r="S128" s="11" t="s">
        <v>287</v>
      </c>
      <c r="T128" s="11" t="s">
        <v>645</v>
      </c>
      <c r="U128" s="11" t="s">
        <v>645</v>
      </c>
      <c r="V128" s="29" t="s">
        <v>42</v>
      </c>
      <c r="W128" s="29">
        <v>29.1</v>
      </c>
      <c r="X128" s="29" t="s">
        <v>43</v>
      </c>
    </row>
    <row r="129" ht="45" spans="1:24">
      <c r="A129" s="10">
        <v>122</v>
      </c>
      <c r="B129" s="11" t="s">
        <v>589</v>
      </c>
      <c r="C129" s="11" t="s">
        <v>646</v>
      </c>
      <c r="D129" s="11" t="s">
        <v>33</v>
      </c>
      <c r="E129" s="11" t="s">
        <v>647</v>
      </c>
      <c r="F129" s="11">
        <v>30</v>
      </c>
      <c r="G129" s="11" t="s">
        <v>34</v>
      </c>
      <c r="H129" s="15" t="s">
        <v>648</v>
      </c>
      <c r="I129" s="10" t="s">
        <v>172</v>
      </c>
      <c r="J129" s="21" t="s">
        <v>37</v>
      </c>
      <c r="K129" s="11" t="s">
        <v>649</v>
      </c>
      <c r="L129" s="23">
        <v>1204</v>
      </c>
      <c r="M129" s="23">
        <v>3943</v>
      </c>
      <c r="N129" s="23">
        <v>166</v>
      </c>
      <c r="O129" s="23">
        <v>563</v>
      </c>
      <c r="P129" s="22" t="s">
        <v>38</v>
      </c>
      <c r="Q129" s="15" t="s">
        <v>648</v>
      </c>
      <c r="R129" s="11" t="s">
        <v>559</v>
      </c>
      <c r="S129" s="11" t="s">
        <v>287</v>
      </c>
      <c r="T129" s="11" t="s">
        <v>650</v>
      </c>
      <c r="U129" s="11" t="s">
        <v>650</v>
      </c>
      <c r="V129" s="29" t="s">
        <v>42</v>
      </c>
      <c r="W129" s="29">
        <v>29.1</v>
      </c>
      <c r="X129" s="29" t="s">
        <v>43</v>
      </c>
    </row>
    <row r="130" ht="78.75" spans="1:24">
      <c r="A130" s="10">
        <v>123</v>
      </c>
      <c r="B130" s="11" t="s">
        <v>589</v>
      </c>
      <c r="C130" s="11" t="s">
        <v>651</v>
      </c>
      <c r="D130" s="11" t="s">
        <v>33</v>
      </c>
      <c r="E130" s="11" t="s">
        <v>652</v>
      </c>
      <c r="F130" s="11">
        <v>30</v>
      </c>
      <c r="G130" s="11" t="s">
        <v>34</v>
      </c>
      <c r="H130" s="15" t="s">
        <v>653</v>
      </c>
      <c r="I130" s="10" t="s">
        <v>172</v>
      </c>
      <c r="J130" s="21" t="s">
        <v>37</v>
      </c>
      <c r="K130" s="11" t="s">
        <v>654</v>
      </c>
      <c r="L130" s="23">
        <v>131</v>
      </c>
      <c r="M130" s="23">
        <v>440</v>
      </c>
      <c r="N130" s="23">
        <v>5</v>
      </c>
      <c r="O130" s="23">
        <v>22</v>
      </c>
      <c r="P130" s="22" t="s">
        <v>38</v>
      </c>
      <c r="Q130" s="15" t="s">
        <v>653</v>
      </c>
      <c r="R130" s="11" t="s">
        <v>559</v>
      </c>
      <c r="S130" s="11" t="s">
        <v>287</v>
      </c>
      <c r="T130" s="11" t="s">
        <v>655</v>
      </c>
      <c r="U130" s="11" t="s">
        <v>655</v>
      </c>
      <c r="V130" s="29" t="s">
        <v>42</v>
      </c>
      <c r="W130" s="29">
        <v>29.1</v>
      </c>
      <c r="X130" s="29" t="s">
        <v>43</v>
      </c>
    </row>
    <row r="131" ht="45" spans="1:24">
      <c r="A131" s="10">
        <v>124</v>
      </c>
      <c r="B131" s="11" t="s">
        <v>589</v>
      </c>
      <c r="C131" s="11" t="s">
        <v>656</v>
      </c>
      <c r="D131" s="11" t="s">
        <v>33</v>
      </c>
      <c r="E131" s="11" t="s">
        <v>657</v>
      </c>
      <c r="F131" s="11">
        <v>30</v>
      </c>
      <c r="G131" s="11" t="s">
        <v>34</v>
      </c>
      <c r="H131" s="15" t="s">
        <v>658</v>
      </c>
      <c r="I131" s="10" t="s">
        <v>172</v>
      </c>
      <c r="J131" s="21" t="s">
        <v>37</v>
      </c>
      <c r="K131" s="11" t="s">
        <v>659</v>
      </c>
      <c r="L131" s="23">
        <v>582</v>
      </c>
      <c r="M131" s="23">
        <v>2108</v>
      </c>
      <c r="N131" s="23">
        <v>54</v>
      </c>
      <c r="O131" s="23">
        <v>166</v>
      </c>
      <c r="P131" s="22" t="s">
        <v>38</v>
      </c>
      <c r="Q131" s="15" t="s">
        <v>658</v>
      </c>
      <c r="R131" s="11" t="s">
        <v>559</v>
      </c>
      <c r="S131" s="11" t="s">
        <v>287</v>
      </c>
      <c r="T131" s="11" t="s">
        <v>660</v>
      </c>
      <c r="U131" s="11" t="s">
        <v>660</v>
      </c>
      <c r="V131" s="29" t="s">
        <v>42</v>
      </c>
      <c r="W131" s="29">
        <v>29.1</v>
      </c>
      <c r="X131" s="29" t="s">
        <v>43</v>
      </c>
    </row>
    <row r="132" ht="78.75" spans="1:24">
      <c r="A132" s="10">
        <v>125</v>
      </c>
      <c r="B132" s="11" t="s">
        <v>589</v>
      </c>
      <c r="C132" s="11" t="s">
        <v>661</v>
      </c>
      <c r="D132" s="11" t="s">
        <v>33</v>
      </c>
      <c r="E132" s="11" t="s">
        <v>662</v>
      </c>
      <c r="F132" s="11">
        <v>30</v>
      </c>
      <c r="G132" s="11" t="s">
        <v>34</v>
      </c>
      <c r="H132" s="15" t="s">
        <v>663</v>
      </c>
      <c r="I132" s="10" t="s">
        <v>172</v>
      </c>
      <c r="J132" s="21" t="s">
        <v>37</v>
      </c>
      <c r="K132" s="11" t="s">
        <v>664</v>
      </c>
      <c r="L132" s="23">
        <v>31</v>
      </c>
      <c r="M132" s="23">
        <v>152</v>
      </c>
      <c r="N132" s="23">
        <v>4</v>
      </c>
      <c r="O132" s="23">
        <v>9</v>
      </c>
      <c r="P132" s="22" t="s">
        <v>38</v>
      </c>
      <c r="Q132" s="15" t="s">
        <v>663</v>
      </c>
      <c r="R132" s="11" t="s">
        <v>559</v>
      </c>
      <c r="S132" s="11" t="s">
        <v>457</v>
      </c>
      <c r="T132" s="11" t="s">
        <v>665</v>
      </c>
      <c r="U132" s="11" t="s">
        <v>665</v>
      </c>
      <c r="V132" s="29" t="s">
        <v>42</v>
      </c>
      <c r="W132" s="29">
        <v>29.1</v>
      </c>
      <c r="X132" s="29" t="s">
        <v>43</v>
      </c>
    </row>
    <row r="133" ht="78.75" spans="1:24">
      <c r="A133" s="10">
        <v>126</v>
      </c>
      <c r="B133" s="11" t="s">
        <v>589</v>
      </c>
      <c r="C133" s="11" t="s">
        <v>666</v>
      </c>
      <c r="D133" s="11" t="s">
        <v>33</v>
      </c>
      <c r="E133" s="11" t="s">
        <v>667</v>
      </c>
      <c r="F133" s="11">
        <v>30</v>
      </c>
      <c r="G133" s="11" t="s">
        <v>34</v>
      </c>
      <c r="H133" s="15" t="s">
        <v>668</v>
      </c>
      <c r="I133" s="10" t="s">
        <v>172</v>
      </c>
      <c r="J133" s="21" t="s">
        <v>37</v>
      </c>
      <c r="K133" s="11" t="s">
        <v>669</v>
      </c>
      <c r="L133" s="23">
        <v>52</v>
      </c>
      <c r="M133" s="23">
        <v>216</v>
      </c>
      <c r="N133" s="23">
        <v>8</v>
      </c>
      <c r="O133" s="23">
        <v>30</v>
      </c>
      <c r="P133" s="22" t="s">
        <v>38</v>
      </c>
      <c r="Q133" s="15" t="s">
        <v>668</v>
      </c>
      <c r="R133" s="11" t="s">
        <v>559</v>
      </c>
      <c r="S133" s="11" t="s">
        <v>457</v>
      </c>
      <c r="T133" s="11" t="s">
        <v>665</v>
      </c>
      <c r="U133" s="11" t="s">
        <v>665</v>
      </c>
      <c r="V133" s="29" t="s">
        <v>42</v>
      </c>
      <c r="W133" s="29">
        <v>29.1</v>
      </c>
      <c r="X133" s="29" t="s">
        <v>43</v>
      </c>
    </row>
    <row r="134" ht="78.75" spans="1:24">
      <c r="A134" s="10">
        <v>127</v>
      </c>
      <c r="B134" s="11" t="s">
        <v>589</v>
      </c>
      <c r="C134" s="11" t="s">
        <v>670</v>
      </c>
      <c r="D134" s="11" t="s">
        <v>33</v>
      </c>
      <c r="E134" s="11" t="s">
        <v>671</v>
      </c>
      <c r="F134" s="11">
        <v>30</v>
      </c>
      <c r="G134" s="11" t="s">
        <v>34</v>
      </c>
      <c r="H134" s="36" t="s">
        <v>672</v>
      </c>
      <c r="I134" s="10" t="s">
        <v>172</v>
      </c>
      <c r="J134" s="21" t="s">
        <v>37</v>
      </c>
      <c r="K134" s="11" t="s">
        <v>673</v>
      </c>
      <c r="L134" s="23">
        <v>41</v>
      </c>
      <c r="M134" s="23">
        <v>194</v>
      </c>
      <c r="N134" s="23">
        <v>6</v>
      </c>
      <c r="O134" s="23">
        <v>29</v>
      </c>
      <c r="P134" s="22" t="s">
        <v>38</v>
      </c>
      <c r="Q134" s="36" t="s">
        <v>672</v>
      </c>
      <c r="R134" s="11" t="s">
        <v>559</v>
      </c>
      <c r="S134" s="11" t="s">
        <v>457</v>
      </c>
      <c r="T134" s="11" t="s">
        <v>674</v>
      </c>
      <c r="U134" s="49" t="s">
        <v>674</v>
      </c>
      <c r="V134" s="29" t="s">
        <v>42</v>
      </c>
      <c r="W134" s="29">
        <v>29.1</v>
      </c>
      <c r="X134" s="29" t="s">
        <v>43</v>
      </c>
    </row>
    <row r="135" ht="56.25" spans="1:24">
      <c r="A135" s="10">
        <v>128</v>
      </c>
      <c r="B135" s="11" t="s">
        <v>589</v>
      </c>
      <c r="C135" s="11" t="s">
        <v>675</v>
      </c>
      <c r="D135" s="11" t="s">
        <v>33</v>
      </c>
      <c r="E135" s="11" t="s">
        <v>676</v>
      </c>
      <c r="F135" s="11">
        <v>30</v>
      </c>
      <c r="G135" s="11" t="s">
        <v>34</v>
      </c>
      <c r="H135" s="36" t="s">
        <v>677</v>
      </c>
      <c r="I135" s="10" t="s">
        <v>172</v>
      </c>
      <c r="J135" s="21" t="s">
        <v>37</v>
      </c>
      <c r="K135" s="11" t="s">
        <v>678</v>
      </c>
      <c r="L135" s="23">
        <v>107</v>
      </c>
      <c r="M135" s="23">
        <v>486</v>
      </c>
      <c r="N135" s="23">
        <v>20</v>
      </c>
      <c r="O135" s="23">
        <v>90</v>
      </c>
      <c r="P135" s="22" t="s">
        <v>38</v>
      </c>
      <c r="Q135" s="36" t="s">
        <v>677</v>
      </c>
      <c r="R135" s="11" t="s">
        <v>559</v>
      </c>
      <c r="S135" s="11" t="s">
        <v>457</v>
      </c>
      <c r="T135" s="11" t="s">
        <v>674</v>
      </c>
      <c r="U135" s="49" t="s">
        <v>674</v>
      </c>
      <c r="V135" s="29" t="s">
        <v>42</v>
      </c>
      <c r="W135" s="29">
        <v>29.1</v>
      </c>
      <c r="X135" s="29" t="s">
        <v>43</v>
      </c>
    </row>
    <row r="136" ht="33.75" spans="1:24">
      <c r="A136" s="10">
        <v>129</v>
      </c>
      <c r="B136" s="11" t="s">
        <v>589</v>
      </c>
      <c r="C136" s="11" t="s">
        <v>679</v>
      </c>
      <c r="D136" s="11" t="s">
        <v>33</v>
      </c>
      <c r="E136" s="11" t="s">
        <v>680</v>
      </c>
      <c r="F136" s="11">
        <v>30</v>
      </c>
      <c r="G136" s="11" t="s">
        <v>34</v>
      </c>
      <c r="H136" s="37" t="s">
        <v>681</v>
      </c>
      <c r="I136" s="10" t="s">
        <v>172</v>
      </c>
      <c r="J136" s="21" t="s">
        <v>37</v>
      </c>
      <c r="K136" s="11" t="s">
        <v>682</v>
      </c>
      <c r="L136" s="23">
        <v>92</v>
      </c>
      <c r="M136" s="23">
        <v>426</v>
      </c>
      <c r="N136" s="23">
        <v>6</v>
      </c>
      <c r="O136" s="23">
        <v>22</v>
      </c>
      <c r="P136" s="22" t="s">
        <v>38</v>
      </c>
      <c r="Q136" s="37" t="s">
        <v>681</v>
      </c>
      <c r="R136" s="11" t="s">
        <v>559</v>
      </c>
      <c r="S136" s="11" t="s">
        <v>457</v>
      </c>
      <c r="T136" s="11" t="s">
        <v>683</v>
      </c>
      <c r="U136" s="49" t="s">
        <v>683</v>
      </c>
      <c r="V136" s="29" t="s">
        <v>42</v>
      </c>
      <c r="W136" s="29">
        <v>29.1</v>
      </c>
      <c r="X136" s="29" t="s">
        <v>43</v>
      </c>
    </row>
    <row r="137" ht="45" spans="1:24">
      <c r="A137" s="10">
        <v>130</v>
      </c>
      <c r="B137" s="11" t="s">
        <v>589</v>
      </c>
      <c r="C137" s="11" t="s">
        <v>684</v>
      </c>
      <c r="D137" s="11" t="s">
        <v>33</v>
      </c>
      <c r="E137" s="11" t="s">
        <v>685</v>
      </c>
      <c r="F137" s="11">
        <v>30</v>
      </c>
      <c r="G137" s="11" t="s">
        <v>34</v>
      </c>
      <c r="H137" s="37" t="s">
        <v>686</v>
      </c>
      <c r="I137" s="10" t="s">
        <v>172</v>
      </c>
      <c r="J137" s="21" t="s">
        <v>37</v>
      </c>
      <c r="K137" s="11" t="s">
        <v>687</v>
      </c>
      <c r="L137" s="23">
        <v>110</v>
      </c>
      <c r="M137" s="23">
        <v>450</v>
      </c>
      <c r="N137" s="23">
        <v>6</v>
      </c>
      <c r="O137" s="23">
        <v>15</v>
      </c>
      <c r="P137" s="22" t="s">
        <v>38</v>
      </c>
      <c r="Q137" s="37" t="s">
        <v>686</v>
      </c>
      <c r="R137" s="11" t="s">
        <v>559</v>
      </c>
      <c r="S137" s="11" t="s">
        <v>457</v>
      </c>
      <c r="T137" s="11" t="s">
        <v>683</v>
      </c>
      <c r="U137" s="49" t="s">
        <v>683</v>
      </c>
      <c r="V137" s="29" t="s">
        <v>42</v>
      </c>
      <c r="W137" s="29">
        <v>29.1</v>
      </c>
      <c r="X137" s="29" t="s">
        <v>43</v>
      </c>
    </row>
    <row r="138" ht="56.25" spans="1:24">
      <c r="A138" s="10">
        <v>131</v>
      </c>
      <c r="B138" s="11" t="s">
        <v>589</v>
      </c>
      <c r="C138" s="11" t="s">
        <v>688</v>
      </c>
      <c r="D138" s="11" t="s">
        <v>33</v>
      </c>
      <c r="E138" s="11" t="s">
        <v>689</v>
      </c>
      <c r="F138" s="11">
        <v>30</v>
      </c>
      <c r="G138" s="11" t="s">
        <v>34</v>
      </c>
      <c r="H138" s="37" t="s">
        <v>690</v>
      </c>
      <c r="I138" s="10" t="s">
        <v>172</v>
      </c>
      <c r="J138" s="21" t="s">
        <v>37</v>
      </c>
      <c r="K138" s="11" t="s">
        <v>691</v>
      </c>
      <c r="L138" s="23">
        <v>53</v>
      </c>
      <c r="M138" s="23">
        <v>225</v>
      </c>
      <c r="N138" s="23">
        <v>6</v>
      </c>
      <c r="O138" s="23">
        <v>21</v>
      </c>
      <c r="P138" s="22" t="s">
        <v>38</v>
      </c>
      <c r="Q138" s="37" t="s">
        <v>690</v>
      </c>
      <c r="R138" s="11" t="s">
        <v>559</v>
      </c>
      <c r="S138" s="11" t="s">
        <v>457</v>
      </c>
      <c r="T138" s="11" t="s">
        <v>692</v>
      </c>
      <c r="U138" s="49" t="s">
        <v>692</v>
      </c>
      <c r="V138" s="29" t="s">
        <v>42</v>
      </c>
      <c r="W138" s="29">
        <v>29.1</v>
      </c>
      <c r="X138" s="29" t="s">
        <v>43</v>
      </c>
    </row>
    <row r="139" ht="33.75" spans="1:24">
      <c r="A139" s="10">
        <v>132</v>
      </c>
      <c r="B139" s="11" t="s">
        <v>589</v>
      </c>
      <c r="C139" s="11" t="s">
        <v>693</v>
      </c>
      <c r="D139" s="11" t="s">
        <v>33</v>
      </c>
      <c r="E139" s="11" t="s">
        <v>694</v>
      </c>
      <c r="F139" s="11">
        <v>30</v>
      </c>
      <c r="G139" s="11" t="s">
        <v>34</v>
      </c>
      <c r="H139" s="38" t="s">
        <v>695</v>
      </c>
      <c r="I139" s="10" t="s">
        <v>172</v>
      </c>
      <c r="J139" s="21" t="s">
        <v>37</v>
      </c>
      <c r="K139" s="11" t="s">
        <v>696</v>
      </c>
      <c r="L139" s="23">
        <v>127</v>
      </c>
      <c r="M139" s="23">
        <v>562</v>
      </c>
      <c r="N139" s="23">
        <v>8</v>
      </c>
      <c r="O139" s="23">
        <v>31</v>
      </c>
      <c r="P139" s="22" t="s">
        <v>38</v>
      </c>
      <c r="Q139" s="38" t="s">
        <v>695</v>
      </c>
      <c r="R139" s="11" t="s">
        <v>559</v>
      </c>
      <c r="S139" s="11" t="s">
        <v>457</v>
      </c>
      <c r="T139" s="11" t="s">
        <v>692</v>
      </c>
      <c r="U139" s="49" t="s">
        <v>692</v>
      </c>
      <c r="V139" s="29" t="s">
        <v>42</v>
      </c>
      <c r="W139" s="29">
        <v>29.1</v>
      </c>
      <c r="X139" s="29" t="s">
        <v>43</v>
      </c>
    </row>
    <row r="140" ht="33.75" spans="1:24">
      <c r="A140" s="10">
        <v>133</v>
      </c>
      <c r="B140" s="11" t="s">
        <v>589</v>
      </c>
      <c r="C140" s="11" t="s">
        <v>697</v>
      </c>
      <c r="D140" s="11" t="s">
        <v>33</v>
      </c>
      <c r="E140" s="11" t="s">
        <v>698</v>
      </c>
      <c r="F140" s="11">
        <v>30</v>
      </c>
      <c r="G140" s="11" t="s">
        <v>34</v>
      </c>
      <c r="H140" s="39" t="s">
        <v>699</v>
      </c>
      <c r="I140" s="10" t="s">
        <v>172</v>
      </c>
      <c r="J140" s="21" t="s">
        <v>37</v>
      </c>
      <c r="K140" s="11" t="s">
        <v>700</v>
      </c>
      <c r="L140" s="23">
        <v>38</v>
      </c>
      <c r="M140" s="23">
        <v>146</v>
      </c>
      <c r="N140" s="23">
        <v>4</v>
      </c>
      <c r="O140" s="23">
        <v>15</v>
      </c>
      <c r="P140" s="22" t="s">
        <v>38</v>
      </c>
      <c r="Q140" s="39" t="s">
        <v>699</v>
      </c>
      <c r="R140" s="11" t="s">
        <v>559</v>
      </c>
      <c r="S140" s="11" t="s">
        <v>457</v>
      </c>
      <c r="T140" s="11" t="s">
        <v>701</v>
      </c>
      <c r="U140" s="49" t="s">
        <v>701</v>
      </c>
      <c r="V140" s="29" t="s">
        <v>42</v>
      </c>
      <c r="W140" s="29">
        <v>29.1</v>
      </c>
      <c r="X140" s="29" t="s">
        <v>43</v>
      </c>
    </row>
    <row r="141" ht="45" spans="1:24">
      <c r="A141" s="10">
        <v>134</v>
      </c>
      <c r="B141" s="11" t="s">
        <v>589</v>
      </c>
      <c r="C141" s="11" t="s">
        <v>702</v>
      </c>
      <c r="D141" s="11" t="s">
        <v>33</v>
      </c>
      <c r="E141" s="11" t="s">
        <v>703</v>
      </c>
      <c r="F141" s="11">
        <v>30</v>
      </c>
      <c r="G141" s="11" t="s">
        <v>34</v>
      </c>
      <c r="H141" s="39" t="s">
        <v>704</v>
      </c>
      <c r="I141" s="10" t="s">
        <v>172</v>
      </c>
      <c r="J141" s="21" t="s">
        <v>37</v>
      </c>
      <c r="K141" s="11" t="s">
        <v>705</v>
      </c>
      <c r="L141" s="23">
        <v>52</v>
      </c>
      <c r="M141" s="23">
        <v>232</v>
      </c>
      <c r="N141" s="23">
        <v>4</v>
      </c>
      <c r="O141" s="23">
        <v>13</v>
      </c>
      <c r="P141" s="22" t="s">
        <v>38</v>
      </c>
      <c r="Q141" s="39" t="s">
        <v>704</v>
      </c>
      <c r="R141" s="11" t="s">
        <v>559</v>
      </c>
      <c r="S141" s="11" t="s">
        <v>457</v>
      </c>
      <c r="T141" s="11" t="s">
        <v>701</v>
      </c>
      <c r="U141" s="49" t="s">
        <v>701</v>
      </c>
      <c r="V141" s="29" t="s">
        <v>42</v>
      </c>
      <c r="W141" s="29">
        <v>29.1</v>
      </c>
      <c r="X141" s="29" t="s">
        <v>43</v>
      </c>
    </row>
    <row r="142" ht="56.25" spans="1:24">
      <c r="A142" s="10">
        <v>135</v>
      </c>
      <c r="B142" s="11" t="s">
        <v>589</v>
      </c>
      <c r="C142" s="11" t="s">
        <v>706</v>
      </c>
      <c r="D142" s="11" t="s">
        <v>33</v>
      </c>
      <c r="E142" s="11" t="s">
        <v>707</v>
      </c>
      <c r="F142" s="11">
        <v>30</v>
      </c>
      <c r="G142" s="11" t="s">
        <v>34</v>
      </c>
      <c r="H142" s="39" t="s">
        <v>708</v>
      </c>
      <c r="I142" s="10" t="s">
        <v>172</v>
      </c>
      <c r="J142" s="21" t="s">
        <v>37</v>
      </c>
      <c r="K142" s="11" t="s">
        <v>709</v>
      </c>
      <c r="L142" s="23">
        <v>75</v>
      </c>
      <c r="M142" s="23">
        <v>292</v>
      </c>
      <c r="N142" s="23">
        <v>6</v>
      </c>
      <c r="O142" s="23">
        <v>20</v>
      </c>
      <c r="P142" s="22" t="s">
        <v>38</v>
      </c>
      <c r="Q142" s="39" t="s">
        <v>708</v>
      </c>
      <c r="R142" s="11" t="s">
        <v>559</v>
      </c>
      <c r="S142" s="11" t="s">
        <v>457</v>
      </c>
      <c r="T142" s="11" t="s">
        <v>710</v>
      </c>
      <c r="U142" s="49" t="s">
        <v>710</v>
      </c>
      <c r="V142" s="29" t="s">
        <v>42</v>
      </c>
      <c r="W142" s="29">
        <v>29.1</v>
      </c>
      <c r="X142" s="29" t="s">
        <v>43</v>
      </c>
    </row>
    <row r="143" ht="56.25" spans="1:24">
      <c r="A143" s="10">
        <v>136</v>
      </c>
      <c r="B143" s="11" t="s">
        <v>589</v>
      </c>
      <c r="C143" s="11" t="s">
        <v>711</v>
      </c>
      <c r="D143" s="11" t="s">
        <v>33</v>
      </c>
      <c r="E143" s="11" t="s">
        <v>712</v>
      </c>
      <c r="F143" s="11">
        <v>30</v>
      </c>
      <c r="G143" s="11" t="s">
        <v>34</v>
      </c>
      <c r="H143" s="40" t="s">
        <v>713</v>
      </c>
      <c r="I143" s="10" t="s">
        <v>172</v>
      </c>
      <c r="J143" s="21" t="s">
        <v>37</v>
      </c>
      <c r="K143" s="11" t="s">
        <v>714</v>
      </c>
      <c r="L143" s="23">
        <v>104</v>
      </c>
      <c r="M143" s="23">
        <v>422</v>
      </c>
      <c r="N143" s="23">
        <v>15</v>
      </c>
      <c r="O143" s="23">
        <v>57</v>
      </c>
      <c r="P143" s="22" t="s">
        <v>38</v>
      </c>
      <c r="Q143" s="40" t="s">
        <v>713</v>
      </c>
      <c r="R143" s="11" t="s">
        <v>559</v>
      </c>
      <c r="S143" s="11" t="s">
        <v>457</v>
      </c>
      <c r="T143" s="11" t="s">
        <v>715</v>
      </c>
      <c r="U143" s="49" t="s">
        <v>715</v>
      </c>
      <c r="V143" s="29" t="s">
        <v>42</v>
      </c>
      <c r="W143" s="29">
        <v>29.1</v>
      </c>
      <c r="X143" s="29" t="s">
        <v>43</v>
      </c>
    </row>
    <row r="144" ht="67.5" spans="1:24">
      <c r="A144" s="10">
        <v>137</v>
      </c>
      <c r="B144" s="11" t="s">
        <v>589</v>
      </c>
      <c r="C144" s="11" t="s">
        <v>716</v>
      </c>
      <c r="D144" s="11" t="s">
        <v>33</v>
      </c>
      <c r="E144" s="11" t="s">
        <v>717</v>
      </c>
      <c r="F144" s="11">
        <v>30</v>
      </c>
      <c r="G144" s="11" t="s">
        <v>34</v>
      </c>
      <c r="H144" s="15" t="s">
        <v>718</v>
      </c>
      <c r="I144" s="10" t="s">
        <v>172</v>
      </c>
      <c r="J144" s="21" t="s">
        <v>37</v>
      </c>
      <c r="K144" s="11" t="s">
        <v>719</v>
      </c>
      <c r="L144" s="23">
        <v>49</v>
      </c>
      <c r="M144" s="23">
        <v>245</v>
      </c>
      <c r="N144" s="23">
        <v>5</v>
      </c>
      <c r="O144" s="23">
        <v>20</v>
      </c>
      <c r="P144" s="22" t="s">
        <v>38</v>
      </c>
      <c r="Q144" s="15" t="s">
        <v>718</v>
      </c>
      <c r="R144" s="11" t="s">
        <v>559</v>
      </c>
      <c r="S144" s="11" t="s">
        <v>457</v>
      </c>
      <c r="T144" s="11" t="s">
        <v>715</v>
      </c>
      <c r="U144" s="49" t="s">
        <v>715</v>
      </c>
      <c r="V144" s="29" t="s">
        <v>42</v>
      </c>
      <c r="W144" s="29">
        <v>29.1</v>
      </c>
      <c r="X144" s="29" t="s">
        <v>43</v>
      </c>
    </row>
    <row r="145" ht="90" spans="1:24">
      <c r="A145" s="10">
        <v>138</v>
      </c>
      <c r="B145" s="11" t="s">
        <v>589</v>
      </c>
      <c r="C145" s="11" t="s">
        <v>720</v>
      </c>
      <c r="D145" s="11" t="s">
        <v>33</v>
      </c>
      <c r="E145" s="11" t="s">
        <v>721</v>
      </c>
      <c r="F145" s="11">
        <v>30</v>
      </c>
      <c r="G145" s="11" t="s">
        <v>34</v>
      </c>
      <c r="H145" s="41" t="s">
        <v>722</v>
      </c>
      <c r="I145" s="10" t="s">
        <v>172</v>
      </c>
      <c r="J145" s="21" t="s">
        <v>37</v>
      </c>
      <c r="K145" s="11" t="s">
        <v>723</v>
      </c>
      <c r="L145" s="23">
        <v>43</v>
      </c>
      <c r="M145" s="23">
        <v>218</v>
      </c>
      <c r="N145" s="23">
        <v>3</v>
      </c>
      <c r="O145" s="23">
        <v>10</v>
      </c>
      <c r="P145" s="22" t="s">
        <v>38</v>
      </c>
      <c r="Q145" s="41" t="s">
        <v>722</v>
      </c>
      <c r="R145" s="11" t="s">
        <v>559</v>
      </c>
      <c r="S145" s="11" t="s">
        <v>457</v>
      </c>
      <c r="T145" s="11" t="s">
        <v>724</v>
      </c>
      <c r="U145" s="49" t="s">
        <v>724</v>
      </c>
      <c r="V145" s="29" t="s">
        <v>42</v>
      </c>
      <c r="W145" s="29">
        <v>29.1</v>
      </c>
      <c r="X145" s="29" t="s">
        <v>43</v>
      </c>
    </row>
    <row r="146" ht="67.5" spans="1:24">
      <c r="A146" s="10">
        <v>139</v>
      </c>
      <c r="B146" s="11" t="s">
        <v>589</v>
      </c>
      <c r="C146" s="11" t="s">
        <v>725</v>
      </c>
      <c r="D146" s="11" t="s">
        <v>33</v>
      </c>
      <c r="E146" s="11" t="s">
        <v>726</v>
      </c>
      <c r="F146" s="11">
        <v>30</v>
      </c>
      <c r="G146" s="11" t="s">
        <v>34</v>
      </c>
      <c r="H146" s="39" t="s">
        <v>727</v>
      </c>
      <c r="I146" s="10" t="s">
        <v>172</v>
      </c>
      <c r="J146" s="21" t="s">
        <v>37</v>
      </c>
      <c r="K146" s="11" t="s">
        <v>728</v>
      </c>
      <c r="L146" s="23">
        <v>39</v>
      </c>
      <c r="M146" s="23">
        <v>192</v>
      </c>
      <c r="N146" s="23">
        <v>3</v>
      </c>
      <c r="O146" s="23">
        <v>12</v>
      </c>
      <c r="P146" s="22" t="s">
        <v>38</v>
      </c>
      <c r="Q146" s="39" t="s">
        <v>727</v>
      </c>
      <c r="R146" s="11" t="s">
        <v>559</v>
      </c>
      <c r="S146" s="11" t="s">
        <v>457</v>
      </c>
      <c r="T146" s="11" t="s">
        <v>729</v>
      </c>
      <c r="U146" s="49" t="s">
        <v>729</v>
      </c>
      <c r="V146" s="29" t="s">
        <v>42</v>
      </c>
      <c r="W146" s="29">
        <v>29.1</v>
      </c>
      <c r="X146" s="29" t="s">
        <v>43</v>
      </c>
    </row>
    <row r="147" ht="56.25" spans="1:24">
      <c r="A147" s="10">
        <v>140</v>
      </c>
      <c r="B147" s="11" t="s">
        <v>589</v>
      </c>
      <c r="C147" s="11" t="s">
        <v>730</v>
      </c>
      <c r="D147" s="11" t="s">
        <v>33</v>
      </c>
      <c r="E147" s="11" t="s">
        <v>731</v>
      </c>
      <c r="F147" s="11">
        <v>30</v>
      </c>
      <c r="G147" s="11" t="s">
        <v>34</v>
      </c>
      <c r="H147" s="42" t="s">
        <v>732</v>
      </c>
      <c r="I147" s="10" t="s">
        <v>172</v>
      </c>
      <c r="J147" s="21" t="s">
        <v>37</v>
      </c>
      <c r="K147" s="11" t="s">
        <v>733</v>
      </c>
      <c r="L147" s="23">
        <v>89</v>
      </c>
      <c r="M147" s="23">
        <v>398</v>
      </c>
      <c r="N147" s="23">
        <v>12</v>
      </c>
      <c r="O147" s="23">
        <v>45</v>
      </c>
      <c r="P147" s="22" t="s">
        <v>38</v>
      </c>
      <c r="Q147" s="42" t="s">
        <v>732</v>
      </c>
      <c r="R147" s="11" t="s">
        <v>559</v>
      </c>
      <c r="S147" s="11" t="s">
        <v>457</v>
      </c>
      <c r="T147" s="11" t="s">
        <v>734</v>
      </c>
      <c r="U147" s="49" t="s">
        <v>734</v>
      </c>
      <c r="V147" s="29" t="s">
        <v>42</v>
      </c>
      <c r="W147" s="29">
        <v>29.1</v>
      </c>
      <c r="X147" s="29" t="s">
        <v>43</v>
      </c>
    </row>
    <row r="148" ht="45" spans="1:24">
      <c r="A148" s="10">
        <v>141</v>
      </c>
      <c r="B148" s="11" t="s">
        <v>589</v>
      </c>
      <c r="C148" s="11" t="s">
        <v>735</v>
      </c>
      <c r="D148" s="11" t="s">
        <v>33</v>
      </c>
      <c r="E148" s="11" t="s">
        <v>736</v>
      </c>
      <c r="F148" s="11">
        <v>30</v>
      </c>
      <c r="G148" s="11" t="s">
        <v>34</v>
      </c>
      <c r="H148" s="43" t="s">
        <v>737</v>
      </c>
      <c r="I148" s="10" t="s">
        <v>172</v>
      </c>
      <c r="J148" s="21" t="s">
        <v>37</v>
      </c>
      <c r="K148" s="11" t="s">
        <v>738</v>
      </c>
      <c r="L148" s="23">
        <v>47</v>
      </c>
      <c r="M148" s="23">
        <v>225</v>
      </c>
      <c r="N148" s="23">
        <v>13</v>
      </c>
      <c r="O148" s="23">
        <v>55</v>
      </c>
      <c r="P148" s="22" t="s">
        <v>38</v>
      </c>
      <c r="Q148" s="43" t="s">
        <v>737</v>
      </c>
      <c r="R148" s="11" t="s">
        <v>559</v>
      </c>
      <c r="S148" s="11" t="s">
        <v>457</v>
      </c>
      <c r="T148" s="11" t="s">
        <v>739</v>
      </c>
      <c r="U148" s="49" t="s">
        <v>739</v>
      </c>
      <c r="V148" s="29" t="s">
        <v>42</v>
      </c>
      <c r="W148" s="29">
        <v>29.1</v>
      </c>
      <c r="X148" s="29" t="s">
        <v>43</v>
      </c>
    </row>
    <row r="149" ht="45" spans="1:24">
      <c r="A149" s="10">
        <v>142</v>
      </c>
      <c r="B149" s="11" t="s">
        <v>589</v>
      </c>
      <c r="C149" s="11" t="s">
        <v>740</v>
      </c>
      <c r="D149" s="11" t="s">
        <v>33</v>
      </c>
      <c r="E149" s="11" t="s">
        <v>741</v>
      </c>
      <c r="F149" s="11">
        <v>30</v>
      </c>
      <c r="G149" s="11" t="s">
        <v>34</v>
      </c>
      <c r="H149" s="44" t="s">
        <v>742</v>
      </c>
      <c r="I149" s="10" t="s">
        <v>172</v>
      </c>
      <c r="J149" s="21" t="s">
        <v>37</v>
      </c>
      <c r="K149" s="11" t="s">
        <v>743</v>
      </c>
      <c r="L149" s="23">
        <v>49</v>
      </c>
      <c r="M149" s="23">
        <v>247</v>
      </c>
      <c r="N149" s="23">
        <v>9</v>
      </c>
      <c r="O149" s="23">
        <v>30</v>
      </c>
      <c r="P149" s="22" t="s">
        <v>38</v>
      </c>
      <c r="Q149" s="44" t="s">
        <v>742</v>
      </c>
      <c r="R149" s="11" t="s">
        <v>559</v>
      </c>
      <c r="S149" s="11" t="s">
        <v>457</v>
      </c>
      <c r="T149" s="11" t="s">
        <v>744</v>
      </c>
      <c r="U149" s="49" t="s">
        <v>744</v>
      </c>
      <c r="V149" s="29" t="s">
        <v>42</v>
      </c>
      <c r="W149" s="29">
        <v>29.1</v>
      </c>
      <c r="X149" s="29" t="s">
        <v>43</v>
      </c>
    </row>
    <row r="150" ht="33.75" spans="1:24">
      <c r="A150" s="10">
        <v>143</v>
      </c>
      <c r="B150" s="11" t="s">
        <v>589</v>
      </c>
      <c r="C150" s="11" t="s">
        <v>745</v>
      </c>
      <c r="D150" s="11" t="s">
        <v>33</v>
      </c>
      <c r="E150" s="11" t="s">
        <v>746</v>
      </c>
      <c r="F150" s="11">
        <v>30</v>
      </c>
      <c r="G150" s="11" t="s">
        <v>34</v>
      </c>
      <c r="H150" s="45" t="s">
        <v>747</v>
      </c>
      <c r="I150" s="10" t="s">
        <v>172</v>
      </c>
      <c r="J150" s="21" t="s">
        <v>37</v>
      </c>
      <c r="K150" s="11" t="s">
        <v>748</v>
      </c>
      <c r="L150" s="23">
        <v>130</v>
      </c>
      <c r="M150" s="23">
        <v>545</v>
      </c>
      <c r="N150" s="23">
        <v>12</v>
      </c>
      <c r="O150" s="23">
        <v>39</v>
      </c>
      <c r="P150" s="22" t="s">
        <v>38</v>
      </c>
      <c r="Q150" s="45" t="s">
        <v>747</v>
      </c>
      <c r="R150" s="11" t="s">
        <v>559</v>
      </c>
      <c r="S150" s="11" t="s">
        <v>457</v>
      </c>
      <c r="T150" s="11" t="s">
        <v>749</v>
      </c>
      <c r="U150" s="49" t="s">
        <v>749</v>
      </c>
      <c r="V150" s="29" t="s">
        <v>42</v>
      </c>
      <c r="W150" s="29">
        <v>29.1</v>
      </c>
      <c r="X150" s="29" t="s">
        <v>43</v>
      </c>
    </row>
    <row r="151" ht="45" spans="1:24">
      <c r="A151" s="10">
        <v>144</v>
      </c>
      <c r="B151" s="11" t="s">
        <v>589</v>
      </c>
      <c r="C151" s="11" t="s">
        <v>750</v>
      </c>
      <c r="D151" s="11" t="s">
        <v>33</v>
      </c>
      <c r="E151" s="11" t="s">
        <v>751</v>
      </c>
      <c r="F151" s="11">
        <v>30</v>
      </c>
      <c r="G151" s="11" t="s">
        <v>34</v>
      </c>
      <c r="H151" s="46" t="s">
        <v>752</v>
      </c>
      <c r="I151" s="10" t="s">
        <v>172</v>
      </c>
      <c r="J151" s="21" t="s">
        <v>37</v>
      </c>
      <c r="K151" s="11" t="s">
        <v>753</v>
      </c>
      <c r="L151" s="23">
        <v>148</v>
      </c>
      <c r="M151" s="23">
        <v>653</v>
      </c>
      <c r="N151" s="23">
        <v>14</v>
      </c>
      <c r="O151" s="23">
        <v>40</v>
      </c>
      <c r="P151" s="22" t="s">
        <v>38</v>
      </c>
      <c r="Q151" s="46" t="s">
        <v>752</v>
      </c>
      <c r="R151" s="11" t="s">
        <v>559</v>
      </c>
      <c r="S151" s="11" t="s">
        <v>457</v>
      </c>
      <c r="T151" s="11" t="s">
        <v>754</v>
      </c>
      <c r="U151" s="49" t="s">
        <v>754</v>
      </c>
      <c r="V151" s="29" t="s">
        <v>42</v>
      </c>
      <c r="W151" s="29">
        <v>29.1</v>
      </c>
      <c r="X151" s="29" t="s">
        <v>43</v>
      </c>
    </row>
    <row r="152" ht="45" spans="1:24">
      <c r="A152" s="10">
        <v>145</v>
      </c>
      <c r="B152" s="11" t="s">
        <v>589</v>
      </c>
      <c r="C152" s="11" t="s">
        <v>755</v>
      </c>
      <c r="D152" s="11" t="s">
        <v>33</v>
      </c>
      <c r="E152" s="11" t="s">
        <v>756</v>
      </c>
      <c r="F152" s="11">
        <v>30</v>
      </c>
      <c r="G152" s="11" t="s">
        <v>34</v>
      </c>
      <c r="H152" s="47" t="s">
        <v>757</v>
      </c>
      <c r="I152" s="10" t="s">
        <v>172</v>
      </c>
      <c r="J152" s="21" t="s">
        <v>37</v>
      </c>
      <c r="K152" s="11" t="s">
        <v>758</v>
      </c>
      <c r="L152" s="23">
        <v>54</v>
      </c>
      <c r="M152" s="23">
        <v>256</v>
      </c>
      <c r="N152" s="23">
        <v>3</v>
      </c>
      <c r="O152" s="23">
        <v>9</v>
      </c>
      <c r="P152" s="22" t="s">
        <v>38</v>
      </c>
      <c r="Q152" s="47" t="s">
        <v>757</v>
      </c>
      <c r="R152" s="11" t="s">
        <v>559</v>
      </c>
      <c r="S152" s="11" t="s">
        <v>457</v>
      </c>
      <c r="T152" s="11" t="s">
        <v>759</v>
      </c>
      <c r="U152" s="49" t="s">
        <v>759</v>
      </c>
      <c r="V152" s="29" t="s">
        <v>42</v>
      </c>
      <c r="W152" s="29">
        <v>29.1</v>
      </c>
      <c r="X152" s="29" t="s">
        <v>43</v>
      </c>
    </row>
    <row r="153" ht="33.75" spans="1:24">
      <c r="A153" s="10">
        <v>146</v>
      </c>
      <c r="B153" s="11" t="s">
        <v>589</v>
      </c>
      <c r="C153" s="11" t="s">
        <v>760</v>
      </c>
      <c r="D153" s="11" t="s">
        <v>33</v>
      </c>
      <c r="E153" s="11" t="s">
        <v>761</v>
      </c>
      <c r="F153" s="11">
        <v>30</v>
      </c>
      <c r="G153" s="11" t="s">
        <v>34</v>
      </c>
      <c r="H153" s="47" t="s">
        <v>762</v>
      </c>
      <c r="I153" s="10" t="s">
        <v>172</v>
      </c>
      <c r="J153" s="21" t="s">
        <v>37</v>
      </c>
      <c r="K153" s="11" t="s">
        <v>763</v>
      </c>
      <c r="L153" s="23">
        <v>43</v>
      </c>
      <c r="M153" s="23">
        <v>186</v>
      </c>
      <c r="N153" s="23">
        <v>3</v>
      </c>
      <c r="O153" s="23">
        <v>14</v>
      </c>
      <c r="P153" s="22" t="s">
        <v>38</v>
      </c>
      <c r="Q153" s="47" t="s">
        <v>762</v>
      </c>
      <c r="R153" s="11" t="s">
        <v>559</v>
      </c>
      <c r="S153" s="11" t="s">
        <v>457</v>
      </c>
      <c r="T153" s="11" t="s">
        <v>764</v>
      </c>
      <c r="U153" s="49" t="s">
        <v>764</v>
      </c>
      <c r="V153" s="29" t="s">
        <v>42</v>
      </c>
      <c r="W153" s="29">
        <v>29.1</v>
      </c>
      <c r="X153" s="29" t="s">
        <v>43</v>
      </c>
    </row>
    <row r="154" ht="45" spans="1:24">
      <c r="A154" s="10">
        <v>147</v>
      </c>
      <c r="B154" s="11" t="s">
        <v>589</v>
      </c>
      <c r="C154" s="11" t="s">
        <v>765</v>
      </c>
      <c r="D154" s="11" t="s">
        <v>33</v>
      </c>
      <c r="E154" s="11" t="s">
        <v>766</v>
      </c>
      <c r="F154" s="11">
        <v>30</v>
      </c>
      <c r="G154" s="11" t="s">
        <v>34</v>
      </c>
      <c r="H154" s="47" t="s">
        <v>767</v>
      </c>
      <c r="I154" s="10" t="s">
        <v>172</v>
      </c>
      <c r="J154" s="21" t="s">
        <v>37</v>
      </c>
      <c r="K154" s="11" t="s">
        <v>768</v>
      </c>
      <c r="L154" s="23">
        <v>82</v>
      </c>
      <c r="M154" s="23">
        <v>304</v>
      </c>
      <c r="N154" s="23">
        <v>12</v>
      </c>
      <c r="O154" s="23">
        <v>61</v>
      </c>
      <c r="P154" s="22" t="s">
        <v>38</v>
      </c>
      <c r="Q154" s="47" t="s">
        <v>767</v>
      </c>
      <c r="R154" s="11" t="s">
        <v>559</v>
      </c>
      <c r="S154" s="11" t="s">
        <v>457</v>
      </c>
      <c r="T154" s="11" t="s">
        <v>769</v>
      </c>
      <c r="U154" s="49" t="s">
        <v>769</v>
      </c>
      <c r="V154" s="29" t="s">
        <v>42</v>
      </c>
      <c r="W154" s="29">
        <v>29.1</v>
      </c>
      <c r="X154" s="29" t="s">
        <v>43</v>
      </c>
    </row>
    <row r="155" ht="78.75" spans="1:24">
      <c r="A155" s="10">
        <v>148</v>
      </c>
      <c r="B155" s="11" t="s">
        <v>589</v>
      </c>
      <c r="C155" s="11" t="s">
        <v>770</v>
      </c>
      <c r="D155" s="11" t="s">
        <v>33</v>
      </c>
      <c r="E155" s="11" t="s">
        <v>771</v>
      </c>
      <c r="F155" s="11">
        <v>30</v>
      </c>
      <c r="G155" s="11" t="s">
        <v>34</v>
      </c>
      <c r="H155" s="48" t="s">
        <v>772</v>
      </c>
      <c r="I155" s="10" t="s">
        <v>172</v>
      </c>
      <c r="J155" s="21" t="s">
        <v>37</v>
      </c>
      <c r="K155" s="11" t="s">
        <v>773</v>
      </c>
      <c r="L155" s="23">
        <v>34</v>
      </c>
      <c r="M155" s="23">
        <v>144</v>
      </c>
      <c r="N155" s="23">
        <v>1</v>
      </c>
      <c r="O155" s="23">
        <v>6</v>
      </c>
      <c r="P155" s="22" t="s">
        <v>38</v>
      </c>
      <c r="Q155" s="48" t="s">
        <v>772</v>
      </c>
      <c r="R155" s="11" t="s">
        <v>559</v>
      </c>
      <c r="S155" s="11" t="s">
        <v>457</v>
      </c>
      <c r="T155" s="11" t="s">
        <v>754</v>
      </c>
      <c r="U155" s="50" t="s">
        <v>754</v>
      </c>
      <c r="V155" s="29" t="s">
        <v>42</v>
      </c>
      <c r="W155" s="29">
        <v>29.1</v>
      </c>
      <c r="X155" s="29" t="s">
        <v>43</v>
      </c>
    </row>
    <row r="156" ht="90" spans="1:24">
      <c r="A156" s="10">
        <v>149</v>
      </c>
      <c r="B156" s="11" t="s">
        <v>589</v>
      </c>
      <c r="C156" s="11" t="s">
        <v>774</v>
      </c>
      <c r="D156" s="11" t="s">
        <v>33</v>
      </c>
      <c r="E156" s="11" t="s">
        <v>775</v>
      </c>
      <c r="F156" s="11">
        <v>30</v>
      </c>
      <c r="G156" s="11" t="s">
        <v>34</v>
      </c>
      <c r="H156" s="15" t="s">
        <v>776</v>
      </c>
      <c r="I156" s="10" t="s">
        <v>172</v>
      </c>
      <c r="J156" s="21" t="s">
        <v>37</v>
      </c>
      <c r="K156" s="11" t="s">
        <v>777</v>
      </c>
      <c r="L156" s="23">
        <v>36</v>
      </c>
      <c r="M156" s="23">
        <v>178</v>
      </c>
      <c r="N156" s="23">
        <v>9</v>
      </c>
      <c r="O156" s="23">
        <v>33</v>
      </c>
      <c r="P156" s="22" t="s">
        <v>38</v>
      </c>
      <c r="Q156" s="15" t="s">
        <v>776</v>
      </c>
      <c r="R156" s="11" t="s">
        <v>559</v>
      </c>
      <c r="S156" s="11" t="s">
        <v>457</v>
      </c>
      <c r="T156" s="11" t="s">
        <v>749</v>
      </c>
      <c r="U156" s="11" t="s">
        <v>749</v>
      </c>
      <c r="V156" s="29" t="s">
        <v>42</v>
      </c>
      <c r="W156" s="29">
        <v>29.1</v>
      </c>
      <c r="X156" s="29" t="s">
        <v>43</v>
      </c>
    </row>
    <row r="157" ht="33.75" spans="1:24">
      <c r="A157" s="10">
        <v>150</v>
      </c>
      <c r="B157" s="11" t="s">
        <v>589</v>
      </c>
      <c r="C157" s="11" t="s">
        <v>778</v>
      </c>
      <c r="D157" s="11" t="s">
        <v>33</v>
      </c>
      <c r="E157" s="11" t="s">
        <v>779</v>
      </c>
      <c r="F157" s="11">
        <v>30</v>
      </c>
      <c r="G157" s="11" t="s">
        <v>34</v>
      </c>
      <c r="H157" s="15" t="s">
        <v>780</v>
      </c>
      <c r="I157" s="10" t="s">
        <v>172</v>
      </c>
      <c r="J157" s="21" t="s">
        <v>37</v>
      </c>
      <c r="K157" s="11" t="s">
        <v>781</v>
      </c>
      <c r="L157" s="23">
        <v>45</v>
      </c>
      <c r="M157" s="23">
        <v>187</v>
      </c>
      <c r="N157" s="23">
        <v>2</v>
      </c>
      <c r="O157" s="23">
        <v>8</v>
      </c>
      <c r="P157" s="22" t="s">
        <v>38</v>
      </c>
      <c r="Q157" s="15" t="s">
        <v>780</v>
      </c>
      <c r="R157" s="11" t="s">
        <v>559</v>
      </c>
      <c r="S157" s="11" t="s">
        <v>387</v>
      </c>
      <c r="T157" s="11" t="s">
        <v>782</v>
      </c>
      <c r="U157" s="11" t="s">
        <v>782</v>
      </c>
      <c r="V157" s="29" t="s">
        <v>42</v>
      </c>
      <c r="W157" s="29">
        <v>29.1</v>
      </c>
      <c r="X157" s="29" t="s">
        <v>43</v>
      </c>
    </row>
    <row r="158" ht="67.5" spans="1:24">
      <c r="A158" s="10">
        <v>151</v>
      </c>
      <c r="B158" s="11" t="s">
        <v>589</v>
      </c>
      <c r="C158" s="11" t="s">
        <v>783</v>
      </c>
      <c r="D158" s="11" t="s">
        <v>33</v>
      </c>
      <c r="E158" s="11" t="s">
        <v>784</v>
      </c>
      <c r="F158" s="11">
        <v>30</v>
      </c>
      <c r="G158" s="11" t="s">
        <v>34</v>
      </c>
      <c r="H158" s="15" t="s">
        <v>785</v>
      </c>
      <c r="I158" s="10" t="s">
        <v>172</v>
      </c>
      <c r="J158" s="21" t="s">
        <v>37</v>
      </c>
      <c r="K158" s="11" t="s">
        <v>786</v>
      </c>
      <c r="L158" s="23">
        <v>71</v>
      </c>
      <c r="M158" s="23">
        <v>312</v>
      </c>
      <c r="N158" s="23">
        <v>11</v>
      </c>
      <c r="O158" s="23">
        <v>45</v>
      </c>
      <c r="P158" s="22" t="s">
        <v>38</v>
      </c>
      <c r="Q158" s="15" t="s">
        <v>785</v>
      </c>
      <c r="R158" s="11" t="s">
        <v>559</v>
      </c>
      <c r="S158" s="11" t="s">
        <v>387</v>
      </c>
      <c r="T158" s="11" t="s">
        <v>787</v>
      </c>
      <c r="U158" s="11" t="s">
        <v>787</v>
      </c>
      <c r="V158" s="29" t="s">
        <v>42</v>
      </c>
      <c r="W158" s="29">
        <v>29.1</v>
      </c>
      <c r="X158" s="29" t="s">
        <v>43</v>
      </c>
    </row>
    <row r="159" ht="45" spans="1:24">
      <c r="A159" s="10">
        <v>152</v>
      </c>
      <c r="B159" s="11" t="s">
        <v>589</v>
      </c>
      <c r="C159" s="11" t="s">
        <v>788</v>
      </c>
      <c r="D159" s="11" t="s">
        <v>33</v>
      </c>
      <c r="E159" s="11" t="s">
        <v>789</v>
      </c>
      <c r="F159" s="11">
        <v>30</v>
      </c>
      <c r="G159" s="11" t="s">
        <v>34</v>
      </c>
      <c r="H159" s="15" t="s">
        <v>790</v>
      </c>
      <c r="I159" s="10" t="s">
        <v>172</v>
      </c>
      <c r="J159" s="21" t="s">
        <v>37</v>
      </c>
      <c r="K159" s="11" t="s">
        <v>791</v>
      </c>
      <c r="L159" s="23">
        <v>68</v>
      </c>
      <c r="M159" s="23">
        <v>304</v>
      </c>
      <c r="N159" s="23">
        <v>9</v>
      </c>
      <c r="O159" s="23">
        <v>34</v>
      </c>
      <c r="P159" s="22" t="s">
        <v>38</v>
      </c>
      <c r="Q159" s="15" t="s">
        <v>790</v>
      </c>
      <c r="R159" s="11" t="s">
        <v>559</v>
      </c>
      <c r="S159" s="11" t="s">
        <v>387</v>
      </c>
      <c r="T159" s="11" t="s">
        <v>792</v>
      </c>
      <c r="U159" s="11" t="s">
        <v>792</v>
      </c>
      <c r="V159" s="29" t="s">
        <v>42</v>
      </c>
      <c r="W159" s="29">
        <v>29.1</v>
      </c>
      <c r="X159" s="29" t="s">
        <v>43</v>
      </c>
    </row>
    <row r="160" ht="67.5" spans="1:24">
      <c r="A160" s="10">
        <v>153</v>
      </c>
      <c r="B160" s="11" t="s">
        <v>589</v>
      </c>
      <c r="C160" s="11" t="s">
        <v>793</v>
      </c>
      <c r="D160" s="11" t="s">
        <v>33</v>
      </c>
      <c r="E160" s="11" t="s">
        <v>794</v>
      </c>
      <c r="F160" s="11">
        <v>30</v>
      </c>
      <c r="G160" s="11" t="s">
        <v>34</v>
      </c>
      <c r="H160" s="15" t="s">
        <v>795</v>
      </c>
      <c r="I160" s="10" t="s">
        <v>172</v>
      </c>
      <c r="J160" s="21" t="s">
        <v>37</v>
      </c>
      <c r="K160" s="11" t="s">
        <v>796</v>
      </c>
      <c r="L160" s="23">
        <v>40</v>
      </c>
      <c r="M160" s="23">
        <v>152</v>
      </c>
      <c r="N160" s="23">
        <v>4</v>
      </c>
      <c r="O160" s="23">
        <v>16</v>
      </c>
      <c r="P160" s="22" t="s">
        <v>38</v>
      </c>
      <c r="Q160" s="15" t="s">
        <v>795</v>
      </c>
      <c r="R160" s="11" t="s">
        <v>559</v>
      </c>
      <c r="S160" s="11" t="s">
        <v>387</v>
      </c>
      <c r="T160" s="11" t="s">
        <v>797</v>
      </c>
      <c r="U160" s="11" t="s">
        <v>797</v>
      </c>
      <c r="V160" s="29" t="s">
        <v>42</v>
      </c>
      <c r="W160" s="29">
        <v>29.1</v>
      </c>
      <c r="X160" s="29" t="s">
        <v>43</v>
      </c>
    </row>
    <row r="161" ht="56.25" spans="1:24">
      <c r="A161" s="10">
        <v>154</v>
      </c>
      <c r="B161" s="11" t="s">
        <v>589</v>
      </c>
      <c r="C161" s="11" t="s">
        <v>798</v>
      </c>
      <c r="D161" s="11" t="s">
        <v>33</v>
      </c>
      <c r="E161" s="11" t="s">
        <v>799</v>
      </c>
      <c r="F161" s="11">
        <v>30</v>
      </c>
      <c r="G161" s="11" t="s">
        <v>34</v>
      </c>
      <c r="H161" s="34" t="s">
        <v>800</v>
      </c>
      <c r="I161" s="10" t="s">
        <v>172</v>
      </c>
      <c r="J161" s="21" t="s">
        <v>37</v>
      </c>
      <c r="K161" s="11" t="s">
        <v>801</v>
      </c>
      <c r="L161" s="23">
        <v>180</v>
      </c>
      <c r="M161" s="23">
        <v>805</v>
      </c>
      <c r="N161" s="23">
        <v>22</v>
      </c>
      <c r="O161" s="23">
        <v>84</v>
      </c>
      <c r="P161" s="22" t="s">
        <v>38</v>
      </c>
      <c r="Q161" s="34" t="s">
        <v>800</v>
      </c>
      <c r="R161" s="11" t="s">
        <v>559</v>
      </c>
      <c r="S161" s="11" t="s">
        <v>387</v>
      </c>
      <c r="T161" s="11" t="s">
        <v>802</v>
      </c>
      <c r="U161" s="11" t="s">
        <v>802</v>
      </c>
      <c r="V161" s="29" t="s">
        <v>42</v>
      </c>
      <c r="W161" s="29">
        <v>29.1</v>
      </c>
      <c r="X161" s="29" t="s">
        <v>43</v>
      </c>
    </row>
    <row r="162" ht="78.75" spans="1:24">
      <c r="A162" s="10">
        <v>155</v>
      </c>
      <c r="B162" s="11" t="s">
        <v>589</v>
      </c>
      <c r="C162" s="11" t="s">
        <v>803</v>
      </c>
      <c r="D162" s="11" t="s">
        <v>33</v>
      </c>
      <c r="E162" s="11" t="s">
        <v>804</v>
      </c>
      <c r="F162" s="11">
        <v>30</v>
      </c>
      <c r="G162" s="11" t="s">
        <v>34</v>
      </c>
      <c r="H162" s="15" t="s">
        <v>805</v>
      </c>
      <c r="I162" s="10" t="s">
        <v>172</v>
      </c>
      <c r="J162" s="21" t="s">
        <v>37</v>
      </c>
      <c r="K162" s="11" t="s">
        <v>806</v>
      </c>
      <c r="L162" s="23">
        <v>91</v>
      </c>
      <c r="M162" s="23">
        <v>420</v>
      </c>
      <c r="N162" s="23">
        <v>19</v>
      </c>
      <c r="O162" s="23">
        <v>75</v>
      </c>
      <c r="P162" s="22" t="s">
        <v>38</v>
      </c>
      <c r="Q162" s="15" t="s">
        <v>805</v>
      </c>
      <c r="R162" s="11" t="s">
        <v>559</v>
      </c>
      <c r="S162" s="11" t="s">
        <v>387</v>
      </c>
      <c r="T162" s="11" t="s">
        <v>807</v>
      </c>
      <c r="U162" s="11" t="s">
        <v>807</v>
      </c>
      <c r="V162" s="29" t="s">
        <v>42</v>
      </c>
      <c r="W162" s="29">
        <v>29.1</v>
      </c>
      <c r="X162" s="29" t="s">
        <v>43</v>
      </c>
    </row>
    <row r="163" ht="45" spans="1:24">
      <c r="A163" s="10">
        <v>156</v>
      </c>
      <c r="B163" s="11" t="s">
        <v>589</v>
      </c>
      <c r="C163" s="11" t="s">
        <v>808</v>
      </c>
      <c r="D163" s="11" t="s">
        <v>33</v>
      </c>
      <c r="E163" s="11" t="s">
        <v>809</v>
      </c>
      <c r="F163" s="11">
        <v>30</v>
      </c>
      <c r="G163" s="11" t="s">
        <v>34</v>
      </c>
      <c r="H163" s="15" t="s">
        <v>810</v>
      </c>
      <c r="I163" s="10" t="s">
        <v>172</v>
      </c>
      <c r="J163" s="21" t="s">
        <v>37</v>
      </c>
      <c r="K163" s="11" t="s">
        <v>811</v>
      </c>
      <c r="L163" s="23">
        <v>30</v>
      </c>
      <c r="M163" s="23">
        <v>146</v>
      </c>
      <c r="N163" s="23">
        <v>5</v>
      </c>
      <c r="O163" s="23">
        <v>17</v>
      </c>
      <c r="P163" s="22" t="s">
        <v>38</v>
      </c>
      <c r="Q163" s="15" t="s">
        <v>810</v>
      </c>
      <c r="R163" s="11" t="s">
        <v>559</v>
      </c>
      <c r="S163" s="11" t="s">
        <v>387</v>
      </c>
      <c r="T163" s="11" t="s">
        <v>807</v>
      </c>
      <c r="U163" s="11" t="s">
        <v>807</v>
      </c>
      <c r="V163" s="29" t="s">
        <v>42</v>
      </c>
      <c r="W163" s="29">
        <v>29.1</v>
      </c>
      <c r="X163" s="29" t="s">
        <v>43</v>
      </c>
    </row>
    <row r="164" ht="101.25" spans="1:24">
      <c r="A164" s="10">
        <v>157</v>
      </c>
      <c r="B164" s="11" t="s">
        <v>589</v>
      </c>
      <c r="C164" s="11" t="s">
        <v>812</v>
      </c>
      <c r="D164" s="11" t="s">
        <v>33</v>
      </c>
      <c r="E164" s="11" t="s">
        <v>813</v>
      </c>
      <c r="F164" s="11">
        <v>30</v>
      </c>
      <c r="G164" s="11" t="s">
        <v>34</v>
      </c>
      <c r="H164" s="15" t="s">
        <v>814</v>
      </c>
      <c r="I164" s="10" t="s">
        <v>172</v>
      </c>
      <c r="J164" s="21" t="s">
        <v>37</v>
      </c>
      <c r="K164" s="11" t="s">
        <v>815</v>
      </c>
      <c r="L164" s="23">
        <v>55</v>
      </c>
      <c r="M164" s="23">
        <v>270</v>
      </c>
      <c r="N164" s="23">
        <v>9</v>
      </c>
      <c r="O164" s="23">
        <v>30</v>
      </c>
      <c r="P164" s="22" t="s">
        <v>38</v>
      </c>
      <c r="Q164" s="15" t="s">
        <v>814</v>
      </c>
      <c r="R164" s="11" t="s">
        <v>559</v>
      </c>
      <c r="S164" s="11" t="s">
        <v>387</v>
      </c>
      <c r="T164" s="11" t="s">
        <v>816</v>
      </c>
      <c r="U164" s="11" t="s">
        <v>816</v>
      </c>
      <c r="V164" s="29" t="s">
        <v>42</v>
      </c>
      <c r="W164" s="29">
        <v>29.1</v>
      </c>
      <c r="X164" s="29" t="s">
        <v>43</v>
      </c>
    </row>
    <row r="165" ht="78.75" spans="1:24">
      <c r="A165" s="10">
        <v>158</v>
      </c>
      <c r="B165" s="11" t="s">
        <v>589</v>
      </c>
      <c r="C165" s="11" t="s">
        <v>817</v>
      </c>
      <c r="D165" s="11" t="s">
        <v>33</v>
      </c>
      <c r="E165" s="11" t="s">
        <v>818</v>
      </c>
      <c r="F165" s="11">
        <v>30</v>
      </c>
      <c r="G165" s="11" t="s">
        <v>34</v>
      </c>
      <c r="H165" s="15" t="s">
        <v>819</v>
      </c>
      <c r="I165" s="10" t="s">
        <v>172</v>
      </c>
      <c r="J165" s="21" t="s">
        <v>37</v>
      </c>
      <c r="K165" s="11" t="s">
        <v>820</v>
      </c>
      <c r="L165" s="23">
        <v>157</v>
      </c>
      <c r="M165" s="23">
        <v>585</v>
      </c>
      <c r="N165" s="23">
        <v>16</v>
      </c>
      <c r="O165" s="23">
        <v>55</v>
      </c>
      <c r="P165" s="22" t="s">
        <v>38</v>
      </c>
      <c r="Q165" s="15" t="s">
        <v>819</v>
      </c>
      <c r="R165" s="11" t="s">
        <v>559</v>
      </c>
      <c r="S165" s="11" t="s">
        <v>387</v>
      </c>
      <c r="T165" s="11" t="s">
        <v>821</v>
      </c>
      <c r="U165" s="11" t="s">
        <v>821</v>
      </c>
      <c r="V165" s="29" t="s">
        <v>42</v>
      </c>
      <c r="W165" s="29">
        <v>29.1</v>
      </c>
      <c r="X165" s="29" t="s">
        <v>43</v>
      </c>
    </row>
    <row r="166" ht="45" spans="1:24">
      <c r="A166" s="10">
        <v>159</v>
      </c>
      <c r="B166" s="11" t="s">
        <v>589</v>
      </c>
      <c r="C166" s="11" t="s">
        <v>822</v>
      </c>
      <c r="D166" s="11" t="s">
        <v>33</v>
      </c>
      <c r="E166" s="11" t="s">
        <v>823</v>
      </c>
      <c r="F166" s="11">
        <v>30</v>
      </c>
      <c r="G166" s="11" t="s">
        <v>34</v>
      </c>
      <c r="H166" s="15" t="s">
        <v>824</v>
      </c>
      <c r="I166" s="10" t="s">
        <v>172</v>
      </c>
      <c r="J166" s="21" t="s">
        <v>37</v>
      </c>
      <c r="K166" s="11" t="s">
        <v>825</v>
      </c>
      <c r="L166" s="23">
        <v>52</v>
      </c>
      <c r="M166" s="23">
        <v>236</v>
      </c>
      <c r="N166" s="23">
        <v>4</v>
      </c>
      <c r="O166" s="23">
        <v>11</v>
      </c>
      <c r="P166" s="22" t="s">
        <v>38</v>
      </c>
      <c r="Q166" s="15" t="s">
        <v>824</v>
      </c>
      <c r="R166" s="11" t="s">
        <v>559</v>
      </c>
      <c r="S166" s="11" t="s">
        <v>387</v>
      </c>
      <c r="T166" s="11" t="s">
        <v>826</v>
      </c>
      <c r="U166" s="11" t="s">
        <v>826</v>
      </c>
      <c r="V166" s="29" t="s">
        <v>42</v>
      </c>
      <c r="W166" s="29">
        <v>29.1</v>
      </c>
      <c r="X166" s="29" t="s">
        <v>43</v>
      </c>
    </row>
    <row r="167" ht="45" spans="1:24">
      <c r="A167" s="10">
        <v>160</v>
      </c>
      <c r="B167" s="11" t="s">
        <v>589</v>
      </c>
      <c r="C167" s="11" t="s">
        <v>827</v>
      </c>
      <c r="D167" s="11" t="s">
        <v>33</v>
      </c>
      <c r="E167" s="11" t="s">
        <v>828</v>
      </c>
      <c r="F167" s="11">
        <v>30</v>
      </c>
      <c r="G167" s="11" t="s">
        <v>34</v>
      </c>
      <c r="H167" s="15" t="s">
        <v>829</v>
      </c>
      <c r="I167" s="10" t="s">
        <v>172</v>
      </c>
      <c r="J167" s="21" t="s">
        <v>37</v>
      </c>
      <c r="K167" s="11" t="s">
        <v>830</v>
      </c>
      <c r="L167" s="23">
        <v>328</v>
      </c>
      <c r="M167" s="23">
        <v>1576</v>
      </c>
      <c r="N167" s="23">
        <v>76</v>
      </c>
      <c r="O167" s="23">
        <v>259</v>
      </c>
      <c r="P167" s="22" t="s">
        <v>38</v>
      </c>
      <c r="Q167" s="15" t="s">
        <v>829</v>
      </c>
      <c r="R167" s="11" t="s">
        <v>559</v>
      </c>
      <c r="S167" s="11" t="s">
        <v>361</v>
      </c>
      <c r="T167" s="11" t="s">
        <v>831</v>
      </c>
      <c r="U167" s="11" t="s">
        <v>831</v>
      </c>
      <c r="V167" s="29" t="s">
        <v>42</v>
      </c>
      <c r="W167" s="29">
        <v>29.1</v>
      </c>
      <c r="X167" s="29" t="s">
        <v>43</v>
      </c>
    </row>
    <row r="168" ht="90" spans="1:24">
      <c r="A168" s="10">
        <v>161</v>
      </c>
      <c r="B168" s="11" t="s">
        <v>589</v>
      </c>
      <c r="C168" s="11" t="s">
        <v>832</v>
      </c>
      <c r="D168" s="11" t="s">
        <v>33</v>
      </c>
      <c r="E168" s="11" t="s">
        <v>833</v>
      </c>
      <c r="F168" s="11">
        <v>30</v>
      </c>
      <c r="G168" s="11" t="s">
        <v>34</v>
      </c>
      <c r="H168" s="15" t="s">
        <v>834</v>
      </c>
      <c r="I168" s="10" t="s">
        <v>172</v>
      </c>
      <c r="J168" s="21" t="s">
        <v>37</v>
      </c>
      <c r="K168" s="11" t="s">
        <v>835</v>
      </c>
      <c r="L168" s="23">
        <v>150</v>
      </c>
      <c r="M168" s="23">
        <v>600</v>
      </c>
      <c r="N168" s="23">
        <v>80</v>
      </c>
      <c r="O168" s="23">
        <v>270</v>
      </c>
      <c r="P168" s="22" t="s">
        <v>38</v>
      </c>
      <c r="Q168" s="15" t="s">
        <v>834</v>
      </c>
      <c r="R168" s="11" t="s">
        <v>559</v>
      </c>
      <c r="S168" s="11" t="s">
        <v>361</v>
      </c>
      <c r="T168" s="11" t="s">
        <v>831</v>
      </c>
      <c r="U168" s="11" t="s">
        <v>831</v>
      </c>
      <c r="V168" s="29" t="s">
        <v>42</v>
      </c>
      <c r="W168" s="29">
        <v>29.1</v>
      </c>
      <c r="X168" s="29" t="s">
        <v>43</v>
      </c>
    </row>
    <row r="169" ht="56.25" spans="1:24">
      <c r="A169" s="10">
        <v>162</v>
      </c>
      <c r="B169" s="11" t="s">
        <v>589</v>
      </c>
      <c r="C169" s="11" t="s">
        <v>836</v>
      </c>
      <c r="D169" s="11" t="s">
        <v>33</v>
      </c>
      <c r="E169" s="11" t="s">
        <v>837</v>
      </c>
      <c r="F169" s="11">
        <v>30</v>
      </c>
      <c r="G169" s="11" t="s">
        <v>34</v>
      </c>
      <c r="H169" s="15" t="s">
        <v>838</v>
      </c>
      <c r="I169" s="10" t="s">
        <v>172</v>
      </c>
      <c r="J169" s="21" t="s">
        <v>37</v>
      </c>
      <c r="K169" s="11" t="s">
        <v>839</v>
      </c>
      <c r="L169" s="23">
        <v>88</v>
      </c>
      <c r="M169" s="23">
        <v>398</v>
      </c>
      <c r="N169" s="23">
        <v>16</v>
      </c>
      <c r="O169" s="23">
        <v>60</v>
      </c>
      <c r="P169" s="22" t="s">
        <v>38</v>
      </c>
      <c r="Q169" s="15" t="s">
        <v>838</v>
      </c>
      <c r="R169" s="11" t="s">
        <v>559</v>
      </c>
      <c r="S169" s="11" t="s">
        <v>361</v>
      </c>
      <c r="T169" s="11" t="s">
        <v>840</v>
      </c>
      <c r="U169" s="11" t="s">
        <v>840</v>
      </c>
      <c r="V169" s="29" t="s">
        <v>42</v>
      </c>
      <c r="W169" s="29">
        <v>29.1</v>
      </c>
      <c r="X169" s="29" t="s">
        <v>43</v>
      </c>
    </row>
    <row r="170" ht="101.25" spans="1:24">
      <c r="A170" s="10">
        <v>163</v>
      </c>
      <c r="B170" s="11" t="s">
        <v>589</v>
      </c>
      <c r="C170" s="11" t="s">
        <v>841</v>
      </c>
      <c r="D170" s="11" t="s">
        <v>33</v>
      </c>
      <c r="E170" s="11" t="s">
        <v>842</v>
      </c>
      <c r="F170" s="11">
        <v>30</v>
      </c>
      <c r="G170" s="11" t="s">
        <v>34</v>
      </c>
      <c r="H170" s="15" t="s">
        <v>843</v>
      </c>
      <c r="I170" s="10" t="s">
        <v>172</v>
      </c>
      <c r="J170" s="21" t="s">
        <v>37</v>
      </c>
      <c r="K170" s="11" t="s">
        <v>844</v>
      </c>
      <c r="L170" s="23">
        <v>78</v>
      </c>
      <c r="M170" s="23">
        <v>354</v>
      </c>
      <c r="N170" s="23">
        <v>14</v>
      </c>
      <c r="O170" s="23">
        <v>50</v>
      </c>
      <c r="P170" s="22" t="s">
        <v>38</v>
      </c>
      <c r="Q170" s="15" t="s">
        <v>843</v>
      </c>
      <c r="R170" s="11" t="s">
        <v>559</v>
      </c>
      <c r="S170" s="11" t="s">
        <v>361</v>
      </c>
      <c r="T170" s="11" t="s">
        <v>840</v>
      </c>
      <c r="U170" s="11" t="s">
        <v>840</v>
      </c>
      <c r="V170" s="29" t="s">
        <v>42</v>
      </c>
      <c r="W170" s="29">
        <v>29.1</v>
      </c>
      <c r="X170" s="29" t="s">
        <v>43</v>
      </c>
    </row>
    <row r="171" ht="78.75" spans="1:24">
      <c r="A171" s="10">
        <v>164</v>
      </c>
      <c r="B171" s="11" t="s">
        <v>589</v>
      </c>
      <c r="C171" s="11" t="s">
        <v>845</v>
      </c>
      <c r="D171" s="11" t="s">
        <v>33</v>
      </c>
      <c r="E171" s="11" t="s">
        <v>846</v>
      </c>
      <c r="F171" s="11">
        <v>30</v>
      </c>
      <c r="G171" s="11" t="s">
        <v>34</v>
      </c>
      <c r="H171" s="15" t="s">
        <v>847</v>
      </c>
      <c r="I171" s="10" t="s">
        <v>172</v>
      </c>
      <c r="J171" s="21" t="s">
        <v>37</v>
      </c>
      <c r="K171" s="11" t="s">
        <v>848</v>
      </c>
      <c r="L171" s="23">
        <v>45</v>
      </c>
      <c r="M171" s="23">
        <v>232</v>
      </c>
      <c r="N171" s="23">
        <v>10</v>
      </c>
      <c r="O171" s="23">
        <v>35</v>
      </c>
      <c r="P171" s="22" t="s">
        <v>38</v>
      </c>
      <c r="Q171" s="15" t="s">
        <v>847</v>
      </c>
      <c r="R171" s="11" t="s">
        <v>559</v>
      </c>
      <c r="S171" s="11" t="s">
        <v>361</v>
      </c>
      <c r="T171" s="11" t="s">
        <v>849</v>
      </c>
      <c r="U171" s="11" t="s">
        <v>849</v>
      </c>
      <c r="V171" s="29" t="s">
        <v>42</v>
      </c>
      <c r="W171" s="29">
        <v>29.1</v>
      </c>
      <c r="X171" s="29" t="s">
        <v>43</v>
      </c>
    </row>
    <row r="172" ht="78.75" spans="1:24">
      <c r="A172" s="10">
        <v>165</v>
      </c>
      <c r="B172" s="11" t="s">
        <v>589</v>
      </c>
      <c r="C172" s="11" t="s">
        <v>850</v>
      </c>
      <c r="D172" s="11" t="s">
        <v>33</v>
      </c>
      <c r="E172" s="11" t="s">
        <v>851</v>
      </c>
      <c r="F172" s="11">
        <v>30</v>
      </c>
      <c r="G172" s="11" t="s">
        <v>34</v>
      </c>
      <c r="H172" s="15" t="s">
        <v>852</v>
      </c>
      <c r="I172" s="10" t="s">
        <v>172</v>
      </c>
      <c r="J172" s="21" t="s">
        <v>37</v>
      </c>
      <c r="K172" s="11" t="s">
        <v>853</v>
      </c>
      <c r="L172" s="23">
        <v>100</v>
      </c>
      <c r="M172" s="23">
        <v>408</v>
      </c>
      <c r="N172" s="23">
        <v>17</v>
      </c>
      <c r="O172" s="23">
        <v>66</v>
      </c>
      <c r="P172" s="22" t="s">
        <v>38</v>
      </c>
      <c r="Q172" s="15" t="s">
        <v>852</v>
      </c>
      <c r="R172" s="11" t="s">
        <v>559</v>
      </c>
      <c r="S172" s="11" t="s">
        <v>361</v>
      </c>
      <c r="T172" s="11" t="s">
        <v>849</v>
      </c>
      <c r="U172" s="11" t="s">
        <v>849</v>
      </c>
      <c r="V172" s="29" t="s">
        <v>42</v>
      </c>
      <c r="W172" s="29">
        <v>29.1</v>
      </c>
      <c r="X172" s="29" t="s">
        <v>43</v>
      </c>
    </row>
    <row r="173" ht="90" spans="1:24">
      <c r="A173" s="10">
        <v>166</v>
      </c>
      <c r="B173" s="11" t="s">
        <v>589</v>
      </c>
      <c r="C173" s="11" t="s">
        <v>854</v>
      </c>
      <c r="D173" s="11" t="s">
        <v>33</v>
      </c>
      <c r="E173" s="11" t="s">
        <v>855</v>
      </c>
      <c r="F173" s="11">
        <v>30</v>
      </c>
      <c r="G173" s="11" t="s">
        <v>34</v>
      </c>
      <c r="H173" s="15" t="s">
        <v>856</v>
      </c>
      <c r="I173" s="10" t="s">
        <v>172</v>
      </c>
      <c r="J173" s="21" t="s">
        <v>37</v>
      </c>
      <c r="K173" s="11" t="s">
        <v>857</v>
      </c>
      <c r="L173" s="23">
        <v>630</v>
      </c>
      <c r="M173" s="23">
        <v>2800</v>
      </c>
      <c r="N173" s="23">
        <v>119</v>
      </c>
      <c r="O173" s="23">
        <v>381</v>
      </c>
      <c r="P173" s="22" t="s">
        <v>38</v>
      </c>
      <c r="Q173" s="15" t="s">
        <v>856</v>
      </c>
      <c r="R173" s="11" t="s">
        <v>559</v>
      </c>
      <c r="S173" s="11" t="s">
        <v>361</v>
      </c>
      <c r="T173" s="11" t="s">
        <v>858</v>
      </c>
      <c r="U173" s="11" t="s">
        <v>858</v>
      </c>
      <c r="V173" s="29" t="s">
        <v>42</v>
      </c>
      <c r="W173" s="29">
        <v>29.1</v>
      </c>
      <c r="X173" s="29" t="s">
        <v>43</v>
      </c>
    </row>
    <row r="174" ht="56.25" spans="1:24">
      <c r="A174" s="10">
        <v>167</v>
      </c>
      <c r="B174" s="11" t="s">
        <v>589</v>
      </c>
      <c r="C174" s="11" t="s">
        <v>859</v>
      </c>
      <c r="D174" s="11" t="s">
        <v>33</v>
      </c>
      <c r="E174" s="11" t="s">
        <v>860</v>
      </c>
      <c r="F174" s="11">
        <v>30</v>
      </c>
      <c r="G174" s="11" t="s">
        <v>34</v>
      </c>
      <c r="H174" s="15" t="s">
        <v>861</v>
      </c>
      <c r="I174" s="10" t="s">
        <v>172</v>
      </c>
      <c r="J174" s="21" t="s">
        <v>37</v>
      </c>
      <c r="K174" s="11" t="s">
        <v>862</v>
      </c>
      <c r="L174" s="23">
        <v>231</v>
      </c>
      <c r="M174" s="23">
        <v>987</v>
      </c>
      <c r="N174" s="23">
        <v>38</v>
      </c>
      <c r="O174" s="23">
        <v>139</v>
      </c>
      <c r="P174" s="22" t="s">
        <v>38</v>
      </c>
      <c r="Q174" s="15" t="s">
        <v>861</v>
      </c>
      <c r="R174" s="11" t="s">
        <v>559</v>
      </c>
      <c r="S174" s="11" t="s">
        <v>361</v>
      </c>
      <c r="T174" s="11" t="s">
        <v>858</v>
      </c>
      <c r="U174" s="11" t="s">
        <v>858</v>
      </c>
      <c r="V174" s="29" t="s">
        <v>42</v>
      </c>
      <c r="W174" s="29">
        <v>29.1</v>
      </c>
      <c r="X174" s="29" t="s">
        <v>43</v>
      </c>
    </row>
    <row r="175" ht="67.5" spans="1:24">
      <c r="A175" s="10">
        <v>168</v>
      </c>
      <c r="B175" s="11" t="s">
        <v>589</v>
      </c>
      <c r="C175" s="11" t="s">
        <v>863</v>
      </c>
      <c r="D175" s="11" t="s">
        <v>33</v>
      </c>
      <c r="E175" s="11" t="s">
        <v>864</v>
      </c>
      <c r="F175" s="11">
        <v>30</v>
      </c>
      <c r="G175" s="11" t="s">
        <v>34</v>
      </c>
      <c r="H175" s="15" t="s">
        <v>865</v>
      </c>
      <c r="I175" s="10" t="s">
        <v>172</v>
      </c>
      <c r="J175" s="21" t="s">
        <v>37</v>
      </c>
      <c r="K175" s="11" t="s">
        <v>866</v>
      </c>
      <c r="L175" s="23">
        <v>106</v>
      </c>
      <c r="M175" s="23">
        <v>580</v>
      </c>
      <c r="N175" s="23">
        <v>17</v>
      </c>
      <c r="O175" s="23">
        <v>57</v>
      </c>
      <c r="P175" s="22" t="s">
        <v>38</v>
      </c>
      <c r="Q175" s="15" t="s">
        <v>865</v>
      </c>
      <c r="R175" s="11" t="s">
        <v>559</v>
      </c>
      <c r="S175" s="11" t="s">
        <v>361</v>
      </c>
      <c r="T175" s="11" t="s">
        <v>867</v>
      </c>
      <c r="U175" s="11" t="s">
        <v>867</v>
      </c>
      <c r="V175" s="29" t="s">
        <v>42</v>
      </c>
      <c r="W175" s="29">
        <v>29.1</v>
      </c>
      <c r="X175" s="29" t="s">
        <v>43</v>
      </c>
    </row>
    <row r="176" ht="78.75" spans="1:24">
      <c r="A176" s="10">
        <v>169</v>
      </c>
      <c r="B176" s="11" t="s">
        <v>589</v>
      </c>
      <c r="C176" s="11" t="s">
        <v>868</v>
      </c>
      <c r="D176" s="11" t="s">
        <v>33</v>
      </c>
      <c r="E176" s="11" t="s">
        <v>869</v>
      </c>
      <c r="F176" s="11">
        <v>30</v>
      </c>
      <c r="G176" s="11" t="s">
        <v>34</v>
      </c>
      <c r="H176" s="15" t="s">
        <v>870</v>
      </c>
      <c r="I176" s="10" t="s">
        <v>172</v>
      </c>
      <c r="J176" s="21" t="s">
        <v>37</v>
      </c>
      <c r="K176" s="11" t="s">
        <v>871</v>
      </c>
      <c r="L176" s="23">
        <v>60</v>
      </c>
      <c r="M176" s="23">
        <v>280</v>
      </c>
      <c r="N176" s="23">
        <v>15</v>
      </c>
      <c r="O176" s="23">
        <v>56</v>
      </c>
      <c r="P176" s="22" t="s">
        <v>38</v>
      </c>
      <c r="Q176" s="15" t="s">
        <v>870</v>
      </c>
      <c r="R176" s="11" t="s">
        <v>559</v>
      </c>
      <c r="S176" s="11" t="s">
        <v>361</v>
      </c>
      <c r="T176" s="11" t="s">
        <v>867</v>
      </c>
      <c r="U176" s="11" t="s">
        <v>867</v>
      </c>
      <c r="V176" s="29" t="s">
        <v>42</v>
      </c>
      <c r="W176" s="29">
        <v>29.1</v>
      </c>
      <c r="X176" s="29" t="s">
        <v>43</v>
      </c>
    </row>
    <row r="177" ht="45" spans="1:24">
      <c r="A177" s="10">
        <v>170</v>
      </c>
      <c r="B177" s="11" t="s">
        <v>589</v>
      </c>
      <c r="C177" s="11" t="s">
        <v>872</v>
      </c>
      <c r="D177" s="11" t="s">
        <v>33</v>
      </c>
      <c r="E177" s="11" t="s">
        <v>873</v>
      </c>
      <c r="F177" s="11">
        <v>30</v>
      </c>
      <c r="G177" s="11" t="s">
        <v>34</v>
      </c>
      <c r="H177" s="15" t="s">
        <v>874</v>
      </c>
      <c r="I177" s="10" t="s">
        <v>172</v>
      </c>
      <c r="J177" s="21" t="s">
        <v>37</v>
      </c>
      <c r="K177" s="11" t="s">
        <v>875</v>
      </c>
      <c r="L177" s="23">
        <v>261</v>
      </c>
      <c r="M177" s="23">
        <v>1213</v>
      </c>
      <c r="N177" s="23">
        <v>23</v>
      </c>
      <c r="O177" s="23">
        <v>83</v>
      </c>
      <c r="P177" s="22" t="s">
        <v>38</v>
      </c>
      <c r="Q177" s="15" t="s">
        <v>874</v>
      </c>
      <c r="R177" s="11" t="s">
        <v>559</v>
      </c>
      <c r="S177" s="11" t="s">
        <v>361</v>
      </c>
      <c r="T177" s="11" t="s">
        <v>876</v>
      </c>
      <c r="U177" s="11" t="s">
        <v>876</v>
      </c>
      <c r="V177" s="29" t="s">
        <v>42</v>
      </c>
      <c r="W177" s="29">
        <v>29.1</v>
      </c>
      <c r="X177" s="29" t="s">
        <v>43</v>
      </c>
    </row>
    <row r="178" ht="45" spans="1:24">
      <c r="A178" s="10">
        <v>171</v>
      </c>
      <c r="B178" s="11" t="s">
        <v>589</v>
      </c>
      <c r="C178" s="11" t="s">
        <v>877</v>
      </c>
      <c r="D178" s="11" t="s">
        <v>33</v>
      </c>
      <c r="E178" s="11" t="s">
        <v>878</v>
      </c>
      <c r="F178" s="11">
        <v>30</v>
      </c>
      <c r="G178" s="11" t="s">
        <v>34</v>
      </c>
      <c r="H178" s="15" t="s">
        <v>879</v>
      </c>
      <c r="I178" s="10" t="s">
        <v>172</v>
      </c>
      <c r="J178" s="21" t="s">
        <v>37</v>
      </c>
      <c r="K178" s="11" t="s">
        <v>880</v>
      </c>
      <c r="L178" s="23">
        <v>296</v>
      </c>
      <c r="M178" s="23">
        <v>1436</v>
      </c>
      <c r="N178" s="23">
        <v>137</v>
      </c>
      <c r="O178" s="23">
        <v>400</v>
      </c>
      <c r="P178" s="22" t="s">
        <v>38</v>
      </c>
      <c r="Q178" s="15" t="s">
        <v>879</v>
      </c>
      <c r="R178" s="11" t="s">
        <v>559</v>
      </c>
      <c r="S178" s="11" t="s">
        <v>361</v>
      </c>
      <c r="T178" s="11" t="s">
        <v>881</v>
      </c>
      <c r="U178" s="11" t="s">
        <v>881</v>
      </c>
      <c r="V178" s="29" t="s">
        <v>42</v>
      </c>
      <c r="W178" s="29">
        <v>29.1</v>
      </c>
      <c r="X178" s="29" t="s">
        <v>43</v>
      </c>
    </row>
    <row r="179" ht="56.25" spans="1:24">
      <c r="A179" s="10">
        <v>172</v>
      </c>
      <c r="B179" s="11" t="s">
        <v>589</v>
      </c>
      <c r="C179" s="11" t="s">
        <v>882</v>
      </c>
      <c r="D179" s="11" t="s">
        <v>33</v>
      </c>
      <c r="E179" s="11" t="s">
        <v>883</v>
      </c>
      <c r="F179" s="11">
        <v>30</v>
      </c>
      <c r="G179" s="11" t="s">
        <v>34</v>
      </c>
      <c r="H179" s="15" t="s">
        <v>884</v>
      </c>
      <c r="I179" s="10" t="s">
        <v>172</v>
      </c>
      <c r="J179" s="21" t="s">
        <v>37</v>
      </c>
      <c r="K179" s="11" t="s">
        <v>885</v>
      </c>
      <c r="L179" s="23">
        <v>60</v>
      </c>
      <c r="M179" s="23">
        <v>240</v>
      </c>
      <c r="N179" s="23">
        <v>9</v>
      </c>
      <c r="O179" s="23">
        <v>31</v>
      </c>
      <c r="P179" s="22" t="s">
        <v>38</v>
      </c>
      <c r="Q179" s="15" t="s">
        <v>884</v>
      </c>
      <c r="R179" s="11" t="s">
        <v>559</v>
      </c>
      <c r="S179" s="11" t="s">
        <v>361</v>
      </c>
      <c r="T179" s="11" t="s">
        <v>886</v>
      </c>
      <c r="U179" s="11" t="s">
        <v>886</v>
      </c>
      <c r="V179" s="29" t="s">
        <v>42</v>
      </c>
      <c r="W179" s="29">
        <v>29.1</v>
      </c>
      <c r="X179" s="29" t="s">
        <v>43</v>
      </c>
    </row>
    <row r="180" ht="45" spans="1:24">
      <c r="A180" s="10">
        <v>173</v>
      </c>
      <c r="B180" s="11" t="s">
        <v>589</v>
      </c>
      <c r="C180" s="11" t="s">
        <v>887</v>
      </c>
      <c r="D180" s="11" t="s">
        <v>33</v>
      </c>
      <c r="E180" s="11" t="s">
        <v>888</v>
      </c>
      <c r="F180" s="11">
        <v>30</v>
      </c>
      <c r="G180" s="11" t="s">
        <v>34</v>
      </c>
      <c r="H180" s="15" t="s">
        <v>889</v>
      </c>
      <c r="I180" s="10" t="s">
        <v>172</v>
      </c>
      <c r="J180" s="21" t="s">
        <v>37</v>
      </c>
      <c r="K180" s="11" t="s">
        <v>890</v>
      </c>
      <c r="L180" s="23">
        <v>205</v>
      </c>
      <c r="M180" s="23">
        <v>807</v>
      </c>
      <c r="N180" s="23">
        <v>17</v>
      </c>
      <c r="O180" s="23">
        <v>60</v>
      </c>
      <c r="P180" s="22" t="s">
        <v>38</v>
      </c>
      <c r="Q180" s="15" t="s">
        <v>889</v>
      </c>
      <c r="R180" s="11" t="s">
        <v>559</v>
      </c>
      <c r="S180" s="11" t="s">
        <v>361</v>
      </c>
      <c r="T180" s="11" t="s">
        <v>891</v>
      </c>
      <c r="U180" s="11" t="s">
        <v>891</v>
      </c>
      <c r="V180" s="29" t="s">
        <v>42</v>
      </c>
      <c r="W180" s="29">
        <v>29.1</v>
      </c>
      <c r="X180" s="29" t="s">
        <v>43</v>
      </c>
    </row>
    <row r="181" ht="33.75" spans="1:24">
      <c r="A181" s="10">
        <v>174</v>
      </c>
      <c r="B181" s="11" t="s">
        <v>589</v>
      </c>
      <c r="C181" s="11" t="s">
        <v>892</v>
      </c>
      <c r="D181" s="11" t="s">
        <v>33</v>
      </c>
      <c r="E181" s="11" t="s">
        <v>893</v>
      </c>
      <c r="F181" s="11">
        <v>30</v>
      </c>
      <c r="G181" s="11" t="s">
        <v>34</v>
      </c>
      <c r="H181" s="15" t="s">
        <v>894</v>
      </c>
      <c r="I181" s="10" t="s">
        <v>172</v>
      </c>
      <c r="J181" s="21" t="s">
        <v>37</v>
      </c>
      <c r="K181" s="11" t="s">
        <v>895</v>
      </c>
      <c r="L181" s="23">
        <v>223</v>
      </c>
      <c r="M181" s="23">
        <v>1079</v>
      </c>
      <c r="N181" s="23">
        <v>1</v>
      </c>
      <c r="O181" s="23">
        <v>4</v>
      </c>
      <c r="P181" s="22" t="s">
        <v>38</v>
      </c>
      <c r="Q181" s="15" t="s">
        <v>894</v>
      </c>
      <c r="R181" s="11" t="s">
        <v>559</v>
      </c>
      <c r="S181" s="11" t="s">
        <v>361</v>
      </c>
      <c r="T181" s="11" t="s">
        <v>896</v>
      </c>
      <c r="U181" s="11" t="s">
        <v>896</v>
      </c>
      <c r="V181" s="29" t="s">
        <v>42</v>
      </c>
      <c r="W181" s="29">
        <v>29.1</v>
      </c>
      <c r="X181" s="29" t="s">
        <v>43</v>
      </c>
    </row>
    <row r="182" ht="101.25" spans="1:24">
      <c r="A182" s="10">
        <v>175</v>
      </c>
      <c r="B182" s="11" t="s">
        <v>589</v>
      </c>
      <c r="C182" s="11" t="s">
        <v>897</v>
      </c>
      <c r="D182" s="11" t="s">
        <v>33</v>
      </c>
      <c r="E182" s="11" t="s">
        <v>898</v>
      </c>
      <c r="F182" s="11">
        <v>30</v>
      </c>
      <c r="G182" s="11" t="s">
        <v>34</v>
      </c>
      <c r="H182" s="15" t="s">
        <v>899</v>
      </c>
      <c r="I182" s="10" t="s">
        <v>172</v>
      </c>
      <c r="J182" s="21" t="s">
        <v>37</v>
      </c>
      <c r="K182" s="11" t="s">
        <v>900</v>
      </c>
      <c r="L182" s="23">
        <v>1301</v>
      </c>
      <c r="M182" s="23">
        <v>4563</v>
      </c>
      <c r="N182" s="23">
        <v>162</v>
      </c>
      <c r="O182" s="23">
        <v>498</v>
      </c>
      <c r="P182" s="22" t="s">
        <v>38</v>
      </c>
      <c r="Q182" s="15" t="s">
        <v>899</v>
      </c>
      <c r="R182" s="11" t="s">
        <v>559</v>
      </c>
      <c r="S182" s="11" t="s">
        <v>361</v>
      </c>
      <c r="T182" s="11" t="s">
        <v>901</v>
      </c>
      <c r="U182" s="11" t="s">
        <v>901</v>
      </c>
      <c r="V182" s="29" t="s">
        <v>42</v>
      </c>
      <c r="W182" s="29">
        <v>29.1</v>
      </c>
      <c r="X182" s="29" t="s">
        <v>43</v>
      </c>
    </row>
    <row r="183" ht="67.5" spans="1:24">
      <c r="A183" s="10">
        <v>176</v>
      </c>
      <c r="B183" s="11" t="s">
        <v>589</v>
      </c>
      <c r="C183" s="11" t="s">
        <v>902</v>
      </c>
      <c r="D183" s="11" t="s">
        <v>33</v>
      </c>
      <c r="E183" s="11" t="s">
        <v>903</v>
      </c>
      <c r="F183" s="11">
        <v>30</v>
      </c>
      <c r="G183" s="11" t="s">
        <v>34</v>
      </c>
      <c r="H183" s="15" t="s">
        <v>904</v>
      </c>
      <c r="I183" s="10" t="s">
        <v>172</v>
      </c>
      <c r="J183" s="21" t="s">
        <v>37</v>
      </c>
      <c r="K183" s="11" t="s">
        <v>905</v>
      </c>
      <c r="L183" s="23">
        <v>451</v>
      </c>
      <c r="M183" s="23">
        <v>1559</v>
      </c>
      <c r="N183" s="23">
        <v>42</v>
      </c>
      <c r="O183" s="23">
        <v>144</v>
      </c>
      <c r="P183" s="22" t="s">
        <v>38</v>
      </c>
      <c r="Q183" s="15" t="s">
        <v>904</v>
      </c>
      <c r="R183" s="11" t="s">
        <v>559</v>
      </c>
      <c r="S183" s="11" t="s">
        <v>361</v>
      </c>
      <c r="T183" s="11" t="s">
        <v>906</v>
      </c>
      <c r="U183" s="11" t="s">
        <v>906</v>
      </c>
      <c r="V183" s="29" t="s">
        <v>42</v>
      </c>
      <c r="W183" s="29">
        <v>29.1</v>
      </c>
      <c r="X183" s="29" t="s">
        <v>43</v>
      </c>
    </row>
    <row r="184" ht="112.5" spans="1:24">
      <c r="A184" s="10">
        <v>177</v>
      </c>
      <c r="B184" s="11" t="s">
        <v>589</v>
      </c>
      <c r="C184" s="11" t="s">
        <v>907</v>
      </c>
      <c r="D184" s="11" t="s">
        <v>33</v>
      </c>
      <c r="E184" s="11" t="s">
        <v>908</v>
      </c>
      <c r="F184" s="11">
        <v>30</v>
      </c>
      <c r="G184" s="11" t="s">
        <v>34</v>
      </c>
      <c r="H184" s="15" t="s">
        <v>909</v>
      </c>
      <c r="I184" s="10" t="s">
        <v>172</v>
      </c>
      <c r="J184" s="21" t="s">
        <v>37</v>
      </c>
      <c r="K184" s="11" t="s">
        <v>910</v>
      </c>
      <c r="L184" s="23">
        <v>250</v>
      </c>
      <c r="M184" s="23">
        <v>896</v>
      </c>
      <c r="N184" s="23">
        <v>21</v>
      </c>
      <c r="O184" s="23">
        <v>70</v>
      </c>
      <c r="P184" s="22" t="s">
        <v>38</v>
      </c>
      <c r="Q184" s="15" t="s">
        <v>909</v>
      </c>
      <c r="R184" s="11" t="s">
        <v>559</v>
      </c>
      <c r="S184" s="11" t="s">
        <v>361</v>
      </c>
      <c r="T184" s="11" t="s">
        <v>911</v>
      </c>
      <c r="U184" s="11" t="s">
        <v>911</v>
      </c>
      <c r="V184" s="29" t="s">
        <v>42</v>
      </c>
      <c r="W184" s="29">
        <v>29.1</v>
      </c>
      <c r="X184" s="29" t="s">
        <v>43</v>
      </c>
    </row>
    <row r="185" ht="101.25" spans="1:24">
      <c r="A185" s="10">
        <v>178</v>
      </c>
      <c r="B185" s="11" t="s">
        <v>589</v>
      </c>
      <c r="C185" s="11" t="s">
        <v>912</v>
      </c>
      <c r="D185" s="11" t="s">
        <v>33</v>
      </c>
      <c r="E185" s="11" t="s">
        <v>913</v>
      </c>
      <c r="F185" s="11">
        <v>30</v>
      </c>
      <c r="G185" s="11" t="s">
        <v>34</v>
      </c>
      <c r="H185" s="15" t="s">
        <v>914</v>
      </c>
      <c r="I185" s="10" t="s">
        <v>172</v>
      </c>
      <c r="J185" s="21" t="s">
        <v>37</v>
      </c>
      <c r="K185" s="11" t="s">
        <v>915</v>
      </c>
      <c r="L185" s="23">
        <v>265</v>
      </c>
      <c r="M185" s="23">
        <v>1021</v>
      </c>
      <c r="N185" s="23">
        <v>44</v>
      </c>
      <c r="O185" s="23">
        <v>167</v>
      </c>
      <c r="P185" s="22" t="s">
        <v>38</v>
      </c>
      <c r="Q185" s="15" t="s">
        <v>914</v>
      </c>
      <c r="R185" s="11" t="s">
        <v>559</v>
      </c>
      <c r="S185" s="11" t="s">
        <v>361</v>
      </c>
      <c r="T185" s="11" t="s">
        <v>916</v>
      </c>
      <c r="U185" s="11" t="s">
        <v>916</v>
      </c>
      <c r="V185" s="29" t="s">
        <v>42</v>
      </c>
      <c r="W185" s="29">
        <v>29.1</v>
      </c>
      <c r="X185" s="29" t="s">
        <v>43</v>
      </c>
    </row>
    <row r="186" ht="101.25" spans="1:24">
      <c r="A186" s="10">
        <v>179</v>
      </c>
      <c r="B186" s="11" t="s">
        <v>589</v>
      </c>
      <c r="C186" s="11" t="s">
        <v>917</v>
      </c>
      <c r="D186" s="11" t="s">
        <v>33</v>
      </c>
      <c r="E186" s="11" t="s">
        <v>918</v>
      </c>
      <c r="F186" s="11">
        <v>30</v>
      </c>
      <c r="G186" s="11" t="s">
        <v>34</v>
      </c>
      <c r="H186" s="15" t="s">
        <v>919</v>
      </c>
      <c r="I186" s="10" t="s">
        <v>172</v>
      </c>
      <c r="J186" s="21" t="s">
        <v>37</v>
      </c>
      <c r="K186" s="11" t="s">
        <v>920</v>
      </c>
      <c r="L186" s="23">
        <v>335</v>
      </c>
      <c r="M186" s="23">
        <v>1338</v>
      </c>
      <c r="N186" s="23">
        <v>7</v>
      </c>
      <c r="O186" s="23">
        <v>21</v>
      </c>
      <c r="P186" s="22" t="s">
        <v>38</v>
      </c>
      <c r="Q186" s="15" t="s">
        <v>919</v>
      </c>
      <c r="R186" s="11" t="s">
        <v>559</v>
      </c>
      <c r="S186" s="11" t="s">
        <v>361</v>
      </c>
      <c r="T186" s="11" t="s">
        <v>921</v>
      </c>
      <c r="U186" s="11" t="s">
        <v>921</v>
      </c>
      <c r="V186" s="29" t="s">
        <v>42</v>
      </c>
      <c r="W186" s="29">
        <v>29.1</v>
      </c>
      <c r="X186" s="29" t="s">
        <v>43</v>
      </c>
    </row>
    <row r="187" ht="78.75" spans="1:24">
      <c r="A187" s="10">
        <v>180</v>
      </c>
      <c r="B187" s="11" t="s">
        <v>589</v>
      </c>
      <c r="C187" s="11" t="s">
        <v>922</v>
      </c>
      <c r="D187" s="11" t="s">
        <v>33</v>
      </c>
      <c r="E187" s="11" t="s">
        <v>923</v>
      </c>
      <c r="F187" s="11">
        <v>30</v>
      </c>
      <c r="G187" s="11" t="s">
        <v>34</v>
      </c>
      <c r="H187" s="15" t="s">
        <v>924</v>
      </c>
      <c r="I187" s="10" t="s">
        <v>172</v>
      </c>
      <c r="J187" s="21" t="s">
        <v>37</v>
      </c>
      <c r="K187" s="11" t="s">
        <v>925</v>
      </c>
      <c r="L187" s="23">
        <v>200</v>
      </c>
      <c r="M187" s="23">
        <v>844</v>
      </c>
      <c r="N187" s="23">
        <v>29</v>
      </c>
      <c r="O187" s="23">
        <v>94</v>
      </c>
      <c r="P187" s="22" t="s">
        <v>38</v>
      </c>
      <c r="Q187" s="15" t="s">
        <v>924</v>
      </c>
      <c r="R187" s="11" t="s">
        <v>559</v>
      </c>
      <c r="S187" s="11" t="s">
        <v>361</v>
      </c>
      <c r="T187" s="11" t="s">
        <v>926</v>
      </c>
      <c r="U187" s="11" t="s">
        <v>926</v>
      </c>
      <c r="V187" s="29" t="s">
        <v>42</v>
      </c>
      <c r="W187" s="29">
        <v>29.1</v>
      </c>
      <c r="X187" s="29" t="s">
        <v>43</v>
      </c>
    </row>
    <row r="188" ht="45" spans="1:24">
      <c r="A188" s="10">
        <v>181</v>
      </c>
      <c r="B188" s="11" t="s">
        <v>589</v>
      </c>
      <c r="C188" s="11" t="s">
        <v>927</v>
      </c>
      <c r="D188" s="11" t="s">
        <v>33</v>
      </c>
      <c r="E188" s="11" t="s">
        <v>928</v>
      </c>
      <c r="F188" s="11">
        <v>30</v>
      </c>
      <c r="G188" s="11" t="s">
        <v>34</v>
      </c>
      <c r="H188" s="15" t="s">
        <v>929</v>
      </c>
      <c r="I188" s="10" t="s">
        <v>172</v>
      </c>
      <c r="J188" s="21" t="s">
        <v>37</v>
      </c>
      <c r="K188" s="11" t="s">
        <v>930</v>
      </c>
      <c r="L188" s="23">
        <v>354</v>
      </c>
      <c r="M188" s="23">
        <v>847</v>
      </c>
      <c r="N188" s="23">
        <v>57</v>
      </c>
      <c r="O188" s="23">
        <v>196</v>
      </c>
      <c r="P188" s="22" t="s">
        <v>38</v>
      </c>
      <c r="Q188" s="15" t="s">
        <v>929</v>
      </c>
      <c r="R188" s="11" t="s">
        <v>559</v>
      </c>
      <c r="S188" s="11" t="s">
        <v>361</v>
      </c>
      <c r="T188" s="11" t="s">
        <v>931</v>
      </c>
      <c r="U188" s="11" t="s">
        <v>931</v>
      </c>
      <c r="V188" s="29" t="s">
        <v>42</v>
      </c>
      <c r="W188" s="29">
        <v>29.1</v>
      </c>
      <c r="X188" s="29" t="s">
        <v>43</v>
      </c>
    </row>
    <row r="189" ht="33.75" spans="1:24">
      <c r="A189" s="10">
        <v>182</v>
      </c>
      <c r="B189" s="11" t="s">
        <v>589</v>
      </c>
      <c r="C189" s="11" t="s">
        <v>932</v>
      </c>
      <c r="D189" s="11" t="s">
        <v>33</v>
      </c>
      <c r="E189" s="11" t="s">
        <v>933</v>
      </c>
      <c r="F189" s="11">
        <v>30</v>
      </c>
      <c r="G189" s="11" t="s">
        <v>34</v>
      </c>
      <c r="H189" s="15" t="s">
        <v>934</v>
      </c>
      <c r="I189" s="10" t="s">
        <v>172</v>
      </c>
      <c r="J189" s="21" t="s">
        <v>37</v>
      </c>
      <c r="K189" s="11" t="s">
        <v>935</v>
      </c>
      <c r="L189" s="23">
        <v>180</v>
      </c>
      <c r="M189" s="23">
        <v>630</v>
      </c>
      <c r="N189" s="23">
        <v>20</v>
      </c>
      <c r="O189" s="23">
        <v>57</v>
      </c>
      <c r="P189" s="22" t="s">
        <v>38</v>
      </c>
      <c r="Q189" s="15" t="s">
        <v>934</v>
      </c>
      <c r="R189" s="11" t="s">
        <v>559</v>
      </c>
      <c r="S189" s="11" t="s">
        <v>361</v>
      </c>
      <c r="T189" s="11" t="s">
        <v>936</v>
      </c>
      <c r="U189" s="11" t="s">
        <v>936</v>
      </c>
      <c r="V189" s="29" t="s">
        <v>42</v>
      </c>
      <c r="W189" s="29">
        <v>29.1</v>
      </c>
      <c r="X189" s="29" t="s">
        <v>43</v>
      </c>
    </row>
    <row r="190" ht="67.5" spans="1:24">
      <c r="A190" s="10">
        <v>183</v>
      </c>
      <c r="B190" s="11" t="s">
        <v>589</v>
      </c>
      <c r="C190" s="11" t="s">
        <v>937</v>
      </c>
      <c r="D190" s="11" t="s">
        <v>33</v>
      </c>
      <c r="E190" s="11" t="s">
        <v>938</v>
      </c>
      <c r="F190" s="11">
        <v>30</v>
      </c>
      <c r="G190" s="11" t="s">
        <v>34</v>
      </c>
      <c r="H190" s="15" t="s">
        <v>939</v>
      </c>
      <c r="I190" s="10" t="s">
        <v>172</v>
      </c>
      <c r="J190" s="21" t="s">
        <v>37</v>
      </c>
      <c r="K190" s="11" t="s">
        <v>940</v>
      </c>
      <c r="L190" s="23">
        <v>60</v>
      </c>
      <c r="M190" s="23">
        <v>211</v>
      </c>
      <c r="N190" s="23">
        <v>5</v>
      </c>
      <c r="O190" s="23">
        <v>21</v>
      </c>
      <c r="P190" s="22" t="s">
        <v>38</v>
      </c>
      <c r="Q190" s="15" t="s">
        <v>939</v>
      </c>
      <c r="R190" s="11" t="s">
        <v>559</v>
      </c>
      <c r="S190" s="11" t="s">
        <v>361</v>
      </c>
      <c r="T190" s="11" t="s">
        <v>931</v>
      </c>
      <c r="U190" s="11" t="s">
        <v>931</v>
      </c>
      <c r="V190" s="29" t="s">
        <v>42</v>
      </c>
      <c r="W190" s="29">
        <v>29.1</v>
      </c>
      <c r="X190" s="29" t="s">
        <v>43</v>
      </c>
    </row>
    <row r="191" ht="45" spans="1:24">
      <c r="A191" s="10">
        <v>184</v>
      </c>
      <c r="B191" s="11" t="s">
        <v>589</v>
      </c>
      <c r="C191" s="11" t="s">
        <v>941</v>
      </c>
      <c r="D191" s="11" t="s">
        <v>33</v>
      </c>
      <c r="E191" s="11" t="s">
        <v>942</v>
      </c>
      <c r="F191" s="11">
        <v>30</v>
      </c>
      <c r="G191" s="11" t="s">
        <v>34</v>
      </c>
      <c r="H191" s="15" t="s">
        <v>943</v>
      </c>
      <c r="I191" s="10" t="s">
        <v>172</v>
      </c>
      <c r="J191" s="21" t="s">
        <v>37</v>
      </c>
      <c r="K191" s="11" t="s">
        <v>944</v>
      </c>
      <c r="L191" s="23">
        <v>450</v>
      </c>
      <c r="M191" s="23">
        <v>1930</v>
      </c>
      <c r="N191" s="23">
        <v>60</v>
      </c>
      <c r="O191" s="23">
        <v>172</v>
      </c>
      <c r="P191" s="22" t="s">
        <v>38</v>
      </c>
      <c r="Q191" s="15" t="s">
        <v>943</v>
      </c>
      <c r="R191" s="11" t="s">
        <v>559</v>
      </c>
      <c r="S191" s="11" t="s">
        <v>361</v>
      </c>
      <c r="T191" s="11" t="s">
        <v>945</v>
      </c>
      <c r="U191" s="11" t="s">
        <v>945</v>
      </c>
      <c r="V191" s="29" t="s">
        <v>42</v>
      </c>
      <c r="W191" s="29">
        <v>29.1</v>
      </c>
      <c r="X191" s="29" t="s">
        <v>43</v>
      </c>
    </row>
    <row r="192" ht="78.75" spans="1:24">
      <c r="A192" s="10">
        <v>185</v>
      </c>
      <c r="B192" s="11" t="s">
        <v>589</v>
      </c>
      <c r="C192" s="11" t="s">
        <v>946</v>
      </c>
      <c r="D192" s="11" t="s">
        <v>33</v>
      </c>
      <c r="E192" s="11" t="s">
        <v>947</v>
      </c>
      <c r="F192" s="11">
        <v>30</v>
      </c>
      <c r="G192" s="11" t="s">
        <v>34</v>
      </c>
      <c r="H192" s="15" t="s">
        <v>948</v>
      </c>
      <c r="I192" s="10" t="s">
        <v>172</v>
      </c>
      <c r="J192" s="21" t="s">
        <v>37</v>
      </c>
      <c r="K192" s="11" t="s">
        <v>949</v>
      </c>
      <c r="L192" s="23">
        <v>300</v>
      </c>
      <c r="M192" s="23">
        <v>1123</v>
      </c>
      <c r="N192" s="23">
        <v>38</v>
      </c>
      <c r="O192" s="23">
        <v>105</v>
      </c>
      <c r="P192" s="22" t="s">
        <v>38</v>
      </c>
      <c r="Q192" s="15" t="s">
        <v>948</v>
      </c>
      <c r="R192" s="11" t="s">
        <v>559</v>
      </c>
      <c r="S192" s="11" t="s">
        <v>361</v>
      </c>
      <c r="T192" s="11" t="s">
        <v>916</v>
      </c>
      <c r="U192" s="11" t="s">
        <v>916</v>
      </c>
      <c r="V192" s="29" t="s">
        <v>42</v>
      </c>
      <c r="W192" s="29">
        <v>29.1</v>
      </c>
      <c r="X192" s="29" t="s">
        <v>43</v>
      </c>
    </row>
    <row r="193" ht="45" spans="1:24">
      <c r="A193" s="10">
        <v>186</v>
      </c>
      <c r="B193" s="11" t="s">
        <v>589</v>
      </c>
      <c r="C193" s="11" t="s">
        <v>950</v>
      </c>
      <c r="D193" s="11" t="s">
        <v>33</v>
      </c>
      <c r="E193" s="11" t="s">
        <v>951</v>
      </c>
      <c r="F193" s="11">
        <v>30</v>
      </c>
      <c r="G193" s="11" t="s">
        <v>34</v>
      </c>
      <c r="H193" s="15" t="s">
        <v>952</v>
      </c>
      <c r="I193" s="10" t="s">
        <v>172</v>
      </c>
      <c r="J193" s="21" t="s">
        <v>37</v>
      </c>
      <c r="K193" s="11" t="s">
        <v>953</v>
      </c>
      <c r="L193" s="11">
        <v>54</v>
      </c>
      <c r="M193" s="11">
        <v>210</v>
      </c>
      <c r="N193" s="23">
        <v>1</v>
      </c>
      <c r="O193" s="23">
        <v>2</v>
      </c>
      <c r="P193" s="22" t="s">
        <v>38</v>
      </c>
      <c r="Q193" s="15" t="s">
        <v>952</v>
      </c>
      <c r="R193" s="11" t="s">
        <v>559</v>
      </c>
      <c r="S193" s="11" t="s">
        <v>354</v>
      </c>
      <c r="T193" s="11" t="s">
        <v>954</v>
      </c>
      <c r="U193" s="11" t="s">
        <v>954</v>
      </c>
      <c r="V193" s="29" t="s">
        <v>42</v>
      </c>
      <c r="W193" s="29">
        <v>29.1</v>
      </c>
      <c r="X193" s="29" t="s">
        <v>43</v>
      </c>
    </row>
    <row r="194" ht="45" spans="1:24">
      <c r="A194" s="10">
        <v>187</v>
      </c>
      <c r="B194" s="11" t="s">
        <v>589</v>
      </c>
      <c r="C194" s="11" t="s">
        <v>955</v>
      </c>
      <c r="D194" s="11" t="s">
        <v>33</v>
      </c>
      <c r="E194" s="11" t="s">
        <v>956</v>
      </c>
      <c r="F194" s="11">
        <v>30</v>
      </c>
      <c r="G194" s="11" t="s">
        <v>34</v>
      </c>
      <c r="H194" s="15" t="s">
        <v>957</v>
      </c>
      <c r="I194" s="10" t="s">
        <v>172</v>
      </c>
      <c r="J194" s="21" t="s">
        <v>37</v>
      </c>
      <c r="K194" s="11" t="s">
        <v>958</v>
      </c>
      <c r="L194" s="11">
        <v>51</v>
      </c>
      <c r="M194" s="10">
        <v>171</v>
      </c>
      <c r="N194" s="23">
        <v>1</v>
      </c>
      <c r="O194" s="23">
        <v>2</v>
      </c>
      <c r="P194" s="22" t="s">
        <v>38</v>
      </c>
      <c r="Q194" s="15" t="s">
        <v>957</v>
      </c>
      <c r="R194" s="11" t="s">
        <v>559</v>
      </c>
      <c r="S194" s="11" t="s">
        <v>354</v>
      </c>
      <c r="T194" s="11" t="s">
        <v>954</v>
      </c>
      <c r="U194" s="11" t="s">
        <v>954</v>
      </c>
      <c r="V194" s="29" t="s">
        <v>42</v>
      </c>
      <c r="W194" s="29">
        <v>29.1</v>
      </c>
      <c r="X194" s="29" t="s">
        <v>43</v>
      </c>
    </row>
    <row r="195" ht="45" spans="1:24">
      <c r="A195" s="10">
        <v>188</v>
      </c>
      <c r="B195" s="11" t="s">
        <v>589</v>
      </c>
      <c r="C195" s="11" t="s">
        <v>959</v>
      </c>
      <c r="D195" s="11" t="s">
        <v>33</v>
      </c>
      <c r="E195" s="11" t="s">
        <v>960</v>
      </c>
      <c r="F195" s="11">
        <v>30</v>
      </c>
      <c r="G195" s="11" t="s">
        <v>34</v>
      </c>
      <c r="H195" s="15" t="s">
        <v>961</v>
      </c>
      <c r="I195" s="10" t="s">
        <v>172</v>
      </c>
      <c r="J195" s="21" t="s">
        <v>37</v>
      </c>
      <c r="K195" s="11" t="s">
        <v>962</v>
      </c>
      <c r="L195" s="23">
        <v>1473</v>
      </c>
      <c r="M195" s="23">
        <v>5405</v>
      </c>
      <c r="N195" s="23">
        <v>54</v>
      </c>
      <c r="O195" s="23">
        <v>221</v>
      </c>
      <c r="P195" s="22" t="s">
        <v>38</v>
      </c>
      <c r="Q195" s="15" t="s">
        <v>961</v>
      </c>
      <c r="R195" s="11" t="s">
        <v>559</v>
      </c>
      <c r="S195" s="11" t="s">
        <v>354</v>
      </c>
      <c r="T195" s="11" t="s">
        <v>963</v>
      </c>
      <c r="U195" s="11" t="s">
        <v>963</v>
      </c>
      <c r="V195" s="29" t="s">
        <v>42</v>
      </c>
      <c r="W195" s="29">
        <v>29.1</v>
      </c>
      <c r="X195" s="29" t="s">
        <v>43</v>
      </c>
    </row>
    <row r="196" ht="135" spans="1:24">
      <c r="A196" s="10">
        <v>189</v>
      </c>
      <c r="B196" s="11" t="s">
        <v>589</v>
      </c>
      <c r="C196" s="11" t="s">
        <v>964</v>
      </c>
      <c r="D196" s="11" t="s">
        <v>33</v>
      </c>
      <c r="E196" s="11" t="s">
        <v>965</v>
      </c>
      <c r="F196" s="11">
        <v>30</v>
      </c>
      <c r="G196" s="11" t="s">
        <v>34</v>
      </c>
      <c r="H196" s="15" t="s">
        <v>966</v>
      </c>
      <c r="I196" s="10" t="s">
        <v>172</v>
      </c>
      <c r="J196" s="21" t="s">
        <v>37</v>
      </c>
      <c r="K196" s="11" t="s">
        <v>967</v>
      </c>
      <c r="L196" s="11">
        <v>208</v>
      </c>
      <c r="M196" s="11">
        <v>986</v>
      </c>
      <c r="N196" s="10">
        <v>20</v>
      </c>
      <c r="O196" s="10">
        <v>69</v>
      </c>
      <c r="P196" s="22" t="s">
        <v>38</v>
      </c>
      <c r="Q196" s="15" t="s">
        <v>966</v>
      </c>
      <c r="R196" s="11" t="s">
        <v>559</v>
      </c>
      <c r="S196" s="11" t="s">
        <v>406</v>
      </c>
      <c r="T196" s="11" t="s">
        <v>968</v>
      </c>
      <c r="U196" s="11" t="s">
        <v>968</v>
      </c>
      <c r="V196" s="29" t="s">
        <v>42</v>
      </c>
      <c r="W196" s="29">
        <v>29.1</v>
      </c>
      <c r="X196" s="29" t="s">
        <v>43</v>
      </c>
    </row>
    <row r="197" ht="78.75" spans="1:24">
      <c r="A197" s="10">
        <v>190</v>
      </c>
      <c r="B197" s="11" t="s">
        <v>589</v>
      </c>
      <c r="C197" s="11" t="s">
        <v>969</v>
      </c>
      <c r="D197" s="11" t="s">
        <v>33</v>
      </c>
      <c r="E197" s="11" t="s">
        <v>970</v>
      </c>
      <c r="F197" s="11">
        <v>30</v>
      </c>
      <c r="G197" s="11" t="s">
        <v>34</v>
      </c>
      <c r="H197" s="15" t="s">
        <v>971</v>
      </c>
      <c r="I197" s="10" t="s">
        <v>172</v>
      </c>
      <c r="J197" s="21" t="s">
        <v>37</v>
      </c>
      <c r="K197" s="11" t="s">
        <v>972</v>
      </c>
      <c r="L197" s="11">
        <v>146</v>
      </c>
      <c r="M197" s="11">
        <v>620</v>
      </c>
      <c r="N197" s="10">
        <v>15</v>
      </c>
      <c r="O197" s="10">
        <v>56</v>
      </c>
      <c r="P197" s="22" t="s">
        <v>38</v>
      </c>
      <c r="Q197" s="15" t="s">
        <v>971</v>
      </c>
      <c r="R197" s="11" t="s">
        <v>559</v>
      </c>
      <c r="S197" s="11" t="s">
        <v>406</v>
      </c>
      <c r="T197" s="11" t="s">
        <v>968</v>
      </c>
      <c r="U197" s="11" t="s">
        <v>968</v>
      </c>
      <c r="V197" s="29" t="s">
        <v>42</v>
      </c>
      <c r="W197" s="29">
        <v>29.1</v>
      </c>
      <c r="X197" s="29" t="s">
        <v>43</v>
      </c>
    </row>
    <row r="198" ht="67.5" spans="1:24">
      <c r="A198" s="10">
        <v>191</v>
      </c>
      <c r="B198" s="11" t="s">
        <v>589</v>
      </c>
      <c r="C198" s="11" t="s">
        <v>973</v>
      </c>
      <c r="D198" s="11" t="s">
        <v>33</v>
      </c>
      <c r="E198" s="11" t="s">
        <v>974</v>
      </c>
      <c r="F198" s="11">
        <v>30</v>
      </c>
      <c r="G198" s="11" t="s">
        <v>34</v>
      </c>
      <c r="H198" s="15" t="s">
        <v>975</v>
      </c>
      <c r="I198" s="10" t="s">
        <v>172</v>
      </c>
      <c r="J198" s="21" t="s">
        <v>37</v>
      </c>
      <c r="K198" s="11" t="s">
        <v>976</v>
      </c>
      <c r="L198" s="11">
        <v>126</v>
      </c>
      <c r="M198" s="11">
        <v>615</v>
      </c>
      <c r="N198" s="10">
        <v>14</v>
      </c>
      <c r="O198" s="10">
        <v>47</v>
      </c>
      <c r="P198" s="22" t="s">
        <v>38</v>
      </c>
      <c r="Q198" s="15" t="s">
        <v>975</v>
      </c>
      <c r="R198" s="11" t="s">
        <v>559</v>
      </c>
      <c r="S198" s="11" t="s">
        <v>406</v>
      </c>
      <c r="T198" s="11" t="s">
        <v>977</v>
      </c>
      <c r="U198" s="11" t="s">
        <v>977</v>
      </c>
      <c r="V198" s="29" t="s">
        <v>42</v>
      </c>
      <c r="W198" s="29">
        <v>29.1</v>
      </c>
      <c r="X198" s="29" t="s">
        <v>43</v>
      </c>
    </row>
    <row r="199" ht="123.75" spans="1:24">
      <c r="A199" s="10">
        <v>192</v>
      </c>
      <c r="B199" s="11" t="s">
        <v>589</v>
      </c>
      <c r="C199" s="11" t="s">
        <v>978</v>
      </c>
      <c r="D199" s="11" t="s">
        <v>33</v>
      </c>
      <c r="E199" s="11" t="s">
        <v>979</v>
      </c>
      <c r="F199" s="11">
        <v>30</v>
      </c>
      <c r="G199" s="11" t="s">
        <v>34</v>
      </c>
      <c r="H199" s="15" t="s">
        <v>980</v>
      </c>
      <c r="I199" s="10" t="s">
        <v>172</v>
      </c>
      <c r="J199" s="21" t="s">
        <v>37</v>
      </c>
      <c r="K199" s="11" t="s">
        <v>981</v>
      </c>
      <c r="L199" s="11">
        <v>155</v>
      </c>
      <c r="M199" s="11">
        <v>785</v>
      </c>
      <c r="N199" s="10">
        <v>29</v>
      </c>
      <c r="O199" s="10">
        <v>112</v>
      </c>
      <c r="P199" s="22" t="s">
        <v>38</v>
      </c>
      <c r="Q199" s="15" t="s">
        <v>980</v>
      </c>
      <c r="R199" s="11" t="s">
        <v>559</v>
      </c>
      <c r="S199" s="11" t="s">
        <v>406</v>
      </c>
      <c r="T199" s="11" t="s">
        <v>982</v>
      </c>
      <c r="U199" s="11" t="s">
        <v>982</v>
      </c>
      <c r="V199" s="29" t="s">
        <v>42</v>
      </c>
      <c r="W199" s="29">
        <v>29.1</v>
      </c>
      <c r="X199" s="29" t="s">
        <v>43</v>
      </c>
    </row>
    <row r="200" ht="146.25" spans="1:24">
      <c r="A200" s="10">
        <v>193</v>
      </c>
      <c r="B200" s="11" t="s">
        <v>589</v>
      </c>
      <c r="C200" s="11" t="s">
        <v>983</v>
      </c>
      <c r="D200" s="11" t="s">
        <v>33</v>
      </c>
      <c r="E200" s="11" t="s">
        <v>984</v>
      </c>
      <c r="F200" s="11">
        <v>30</v>
      </c>
      <c r="G200" s="11" t="s">
        <v>34</v>
      </c>
      <c r="H200" s="15" t="s">
        <v>985</v>
      </c>
      <c r="I200" s="10" t="s">
        <v>172</v>
      </c>
      <c r="J200" s="21" t="s">
        <v>37</v>
      </c>
      <c r="K200" s="11" t="s">
        <v>986</v>
      </c>
      <c r="L200" s="11">
        <v>380</v>
      </c>
      <c r="M200" s="11">
        <v>1648</v>
      </c>
      <c r="N200" s="10">
        <v>72</v>
      </c>
      <c r="O200" s="10">
        <v>283</v>
      </c>
      <c r="P200" s="22" t="s">
        <v>38</v>
      </c>
      <c r="Q200" s="15" t="s">
        <v>985</v>
      </c>
      <c r="R200" s="11" t="s">
        <v>559</v>
      </c>
      <c r="S200" s="11" t="s">
        <v>406</v>
      </c>
      <c r="T200" s="11" t="s">
        <v>987</v>
      </c>
      <c r="U200" s="11" t="s">
        <v>987</v>
      </c>
      <c r="V200" s="29" t="s">
        <v>42</v>
      </c>
      <c r="W200" s="29">
        <v>29.1</v>
      </c>
      <c r="X200" s="29" t="s">
        <v>43</v>
      </c>
    </row>
    <row r="201" ht="56.25" spans="1:24">
      <c r="A201" s="10">
        <v>194</v>
      </c>
      <c r="B201" s="11" t="s">
        <v>589</v>
      </c>
      <c r="C201" s="11" t="s">
        <v>988</v>
      </c>
      <c r="D201" s="11" t="s">
        <v>33</v>
      </c>
      <c r="E201" s="11" t="s">
        <v>989</v>
      </c>
      <c r="F201" s="11">
        <v>30</v>
      </c>
      <c r="G201" s="11" t="s">
        <v>34</v>
      </c>
      <c r="H201" s="15" t="s">
        <v>990</v>
      </c>
      <c r="I201" s="10" t="s">
        <v>172</v>
      </c>
      <c r="J201" s="21" t="s">
        <v>37</v>
      </c>
      <c r="K201" s="11" t="s">
        <v>991</v>
      </c>
      <c r="L201" s="11">
        <v>60</v>
      </c>
      <c r="M201" s="11">
        <v>246</v>
      </c>
      <c r="N201" s="11">
        <v>12</v>
      </c>
      <c r="O201" s="11">
        <v>38</v>
      </c>
      <c r="P201" s="22" t="s">
        <v>38</v>
      </c>
      <c r="Q201" s="15" t="s">
        <v>990</v>
      </c>
      <c r="R201" s="11" t="s">
        <v>559</v>
      </c>
      <c r="S201" s="11" t="s">
        <v>406</v>
      </c>
      <c r="T201" s="11" t="s">
        <v>992</v>
      </c>
      <c r="U201" s="11" t="s">
        <v>992</v>
      </c>
      <c r="V201" s="29" t="s">
        <v>42</v>
      </c>
      <c r="W201" s="29">
        <v>29.1</v>
      </c>
      <c r="X201" s="29" t="s">
        <v>43</v>
      </c>
    </row>
    <row r="202" ht="101.25" spans="1:24">
      <c r="A202" s="10">
        <v>195</v>
      </c>
      <c r="B202" s="11" t="s">
        <v>589</v>
      </c>
      <c r="C202" s="11" t="s">
        <v>993</v>
      </c>
      <c r="D202" s="11" t="s">
        <v>33</v>
      </c>
      <c r="E202" s="11" t="s">
        <v>994</v>
      </c>
      <c r="F202" s="11">
        <v>30</v>
      </c>
      <c r="G202" s="11" t="s">
        <v>34</v>
      </c>
      <c r="H202" s="15" t="s">
        <v>995</v>
      </c>
      <c r="I202" s="10" t="s">
        <v>172</v>
      </c>
      <c r="J202" s="21" t="s">
        <v>37</v>
      </c>
      <c r="K202" s="11" t="s">
        <v>996</v>
      </c>
      <c r="L202" s="11">
        <v>88</v>
      </c>
      <c r="M202" s="11">
        <v>413</v>
      </c>
      <c r="N202" s="10">
        <v>15</v>
      </c>
      <c r="O202" s="10">
        <v>76</v>
      </c>
      <c r="P202" s="22" t="s">
        <v>38</v>
      </c>
      <c r="Q202" s="15" t="s">
        <v>995</v>
      </c>
      <c r="R202" s="11" t="s">
        <v>559</v>
      </c>
      <c r="S202" s="11" t="s">
        <v>406</v>
      </c>
      <c r="T202" s="11" t="s">
        <v>997</v>
      </c>
      <c r="U202" s="11" t="s">
        <v>997</v>
      </c>
      <c r="V202" s="29" t="s">
        <v>42</v>
      </c>
      <c r="W202" s="29">
        <v>29.1</v>
      </c>
      <c r="X202" s="29" t="s">
        <v>43</v>
      </c>
    </row>
    <row r="203" ht="56.25" spans="1:24">
      <c r="A203" s="10">
        <v>196</v>
      </c>
      <c r="B203" s="11" t="s">
        <v>589</v>
      </c>
      <c r="C203" s="11" t="s">
        <v>998</v>
      </c>
      <c r="D203" s="11" t="s">
        <v>33</v>
      </c>
      <c r="E203" s="11" t="s">
        <v>999</v>
      </c>
      <c r="F203" s="11">
        <v>30</v>
      </c>
      <c r="G203" s="11" t="s">
        <v>34</v>
      </c>
      <c r="H203" s="15" t="s">
        <v>1000</v>
      </c>
      <c r="I203" s="10" t="s">
        <v>172</v>
      </c>
      <c r="J203" s="21" t="s">
        <v>37</v>
      </c>
      <c r="K203" s="11" t="s">
        <v>1001</v>
      </c>
      <c r="L203" s="23">
        <v>128</v>
      </c>
      <c r="M203" s="23">
        <v>509</v>
      </c>
      <c r="N203" s="10">
        <v>12</v>
      </c>
      <c r="O203" s="10">
        <v>37</v>
      </c>
      <c r="P203" s="22" t="s">
        <v>38</v>
      </c>
      <c r="Q203" s="15" t="s">
        <v>1000</v>
      </c>
      <c r="R203" s="11" t="s">
        <v>559</v>
      </c>
      <c r="S203" s="11" t="s">
        <v>406</v>
      </c>
      <c r="T203" s="11" t="s">
        <v>1002</v>
      </c>
      <c r="U203" s="11" t="s">
        <v>1002</v>
      </c>
      <c r="V203" s="29" t="s">
        <v>42</v>
      </c>
      <c r="W203" s="29">
        <v>29.1</v>
      </c>
      <c r="X203" s="29" t="s">
        <v>43</v>
      </c>
    </row>
    <row r="204" ht="67.5" spans="1:24">
      <c r="A204" s="10">
        <v>197</v>
      </c>
      <c r="B204" s="11" t="s">
        <v>589</v>
      </c>
      <c r="C204" s="11" t="s">
        <v>1003</v>
      </c>
      <c r="D204" s="11" t="s">
        <v>33</v>
      </c>
      <c r="E204" s="11" t="s">
        <v>1004</v>
      </c>
      <c r="F204" s="11">
        <v>30</v>
      </c>
      <c r="G204" s="11" t="s">
        <v>34</v>
      </c>
      <c r="H204" s="15" t="s">
        <v>1005</v>
      </c>
      <c r="I204" s="10" t="s">
        <v>172</v>
      </c>
      <c r="J204" s="21" t="s">
        <v>37</v>
      </c>
      <c r="K204" s="11" t="s">
        <v>1006</v>
      </c>
      <c r="L204" s="11">
        <v>360</v>
      </c>
      <c r="M204" s="11">
        <v>1600</v>
      </c>
      <c r="N204" s="11">
        <v>62</v>
      </c>
      <c r="O204" s="11">
        <v>246</v>
      </c>
      <c r="P204" s="22" t="s">
        <v>38</v>
      </c>
      <c r="Q204" s="15" t="s">
        <v>1005</v>
      </c>
      <c r="R204" s="11" t="s">
        <v>559</v>
      </c>
      <c r="S204" s="11" t="s">
        <v>406</v>
      </c>
      <c r="T204" s="11" t="s">
        <v>1007</v>
      </c>
      <c r="U204" s="11" t="s">
        <v>1007</v>
      </c>
      <c r="V204" s="29" t="s">
        <v>42</v>
      </c>
      <c r="W204" s="29">
        <v>29.1</v>
      </c>
      <c r="X204" s="29" t="s">
        <v>43</v>
      </c>
    </row>
    <row r="205" ht="101.25" spans="1:24">
      <c r="A205" s="10">
        <v>198</v>
      </c>
      <c r="B205" s="11" t="s">
        <v>589</v>
      </c>
      <c r="C205" s="11" t="s">
        <v>1008</v>
      </c>
      <c r="D205" s="11" t="s">
        <v>33</v>
      </c>
      <c r="E205" s="11" t="s">
        <v>1009</v>
      </c>
      <c r="F205" s="11">
        <v>30</v>
      </c>
      <c r="G205" s="11" t="s">
        <v>34</v>
      </c>
      <c r="H205" s="15" t="s">
        <v>1010</v>
      </c>
      <c r="I205" s="10" t="s">
        <v>172</v>
      </c>
      <c r="J205" s="21" t="s">
        <v>37</v>
      </c>
      <c r="K205" s="11" t="s">
        <v>1011</v>
      </c>
      <c r="L205" s="11">
        <v>204</v>
      </c>
      <c r="M205" s="11">
        <v>816</v>
      </c>
      <c r="N205" s="10">
        <v>40</v>
      </c>
      <c r="O205" s="10">
        <v>154</v>
      </c>
      <c r="P205" s="22" t="s">
        <v>38</v>
      </c>
      <c r="Q205" s="15" t="s">
        <v>1010</v>
      </c>
      <c r="R205" s="11" t="s">
        <v>559</v>
      </c>
      <c r="S205" s="11" t="s">
        <v>406</v>
      </c>
      <c r="T205" s="11" t="s">
        <v>1012</v>
      </c>
      <c r="U205" s="11" t="s">
        <v>1012</v>
      </c>
      <c r="V205" s="29" t="s">
        <v>42</v>
      </c>
      <c r="W205" s="29">
        <v>29.1</v>
      </c>
      <c r="X205" s="29" t="s">
        <v>43</v>
      </c>
    </row>
    <row r="206" ht="67.5" spans="1:24">
      <c r="A206" s="10">
        <v>199</v>
      </c>
      <c r="B206" s="11" t="s">
        <v>589</v>
      </c>
      <c r="C206" s="11" t="s">
        <v>1013</v>
      </c>
      <c r="D206" s="11" t="s">
        <v>33</v>
      </c>
      <c r="E206" s="11" t="s">
        <v>1014</v>
      </c>
      <c r="F206" s="11">
        <v>30</v>
      </c>
      <c r="G206" s="11" t="s">
        <v>34</v>
      </c>
      <c r="H206" s="15" t="s">
        <v>1015</v>
      </c>
      <c r="I206" s="10" t="s">
        <v>172</v>
      </c>
      <c r="J206" s="21" t="s">
        <v>37</v>
      </c>
      <c r="K206" s="11" t="s">
        <v>1016</v>
      </c>
      <c r="L206" s="11">
        <v>209</v>
      </c>
      <c r="M206" s="11">
        <v>898</v>
      </c>
      <c r="N206" s="10">
        <v>37</v>
      </c>
      <c r="O206" s="10">
        <v>118</v>
      </c>
      <c r="P206" s="22" t="s">
        <v>38</v>
      </c>
      <c r="Q206" s="15" t="s">
        <v>1015</v>
      </c>
      <c r="R206" s="11" t="s">
        <v>559</v>
      </c>
      <c r="S206" s="11" t="s">
        <v>406</v>
      </c>
      <c r="T206" s="11" t="s">
        <v>1017</v>
      </c>
      <c r="U206" s="11" t="s">
        <v>1017</v>
      </c>
      <c r="V206" s="29" t="s">
        <v>42</v>
      </c>
      <c r="W206" s="29">
        <v>29.1</v>
      </c>
      <c r="X206" s="29" t="s">
        <v>43</v>
      </c>
    </row>
    <row r="207" ht="67.5" spans="1:24">
      <c r="A207" s="10">
        <v>200</v>
      </c>
      <c r="B207" s="11" t="s">
        <v>589</v>
      </c>
      <c r="C207" s="11" t="s">
        <v>1018</v>
      </c>
      <c r="D207" s="11" t="s">
        <v>33</v>
      </c>
      <c r="E207" s="11" t="s">
        <v>1019</v>
      </c>
      <c r="F207" s="11">
        <v>30</v>
      </c>
      <c r="G207" s="11" t="s">
        <v>34</v>
      </c>
      <c r="H207" s="15" t="s">
        <v>1020</v>
      </c>
      <c r="I207" s="10" t="s">
        <v>172</v>
      </c>
      <c r="J207" s="21" t="s">
        <v>37</v>
      </c>
      <c r="K207" s="11" t="s">
        <v>1021</v>
      </c>
      <c r="L207" s="10">
        <v>107</v>
      </c>
      <c r="M207" s="10">
        <v>484</v>
      </c>
      <c r="N207" s="10">
        <v>20</v>
      </c>
      <c r="O207" s="10">
        <v>84</v>
      </c>
      <c r="P207" s="22" t="s">
        <v>38</v>
      </c>
      <c r="Q207" s="15" t="s">
        <v>1020</v>
      </c>
      <c r="R207" s="11" t="s">
        <v>559</v>
      </c>
      <c r="S207" s="11" t="s">
        <v>406</v>
      </c>
      <c r="T207" s="11" t="s">
        <v>1017</v>
      </c>
      <c r="U207" s="11" t="s">
        <v>1017</v>
      </c>
      <c r="V207" s="29" t="s">
        <v>42</v>
      </c>
      <c r="W207" s="29">
        <v>29.1</v>
      </c>
      <c r="X207" s="29" t="s">
        <v>43</v>
      </c>
    </row>
    <row r="208" ht="45" spans="1:24">
      <c r="A208" s="10">
        <v>201</v>
      </c>
      <c r="B208" s="11" t="s">
        <v>589</v>
      </c>
      <c r="C208" s="11" t="s">
        <v>1022</v>
      </c>
      <c r="D208" s="11" t="s">
        <v>33</v>
      </c>
      <c r="E208" s="11" t="s">
        <v>1023</v>
      </c>
      <c r="F208" s="11">
        <v>30</v>
      </c>
      <c r="G208" s="11" t="s">
        <v>34</v>
      </c>
      <c r="H208" s="15" t="s">
        <v>1024</v>
      </c>
      <c r="I208" s="10" t="s">
        <v>172</v>
      </c>
      <c r="J208" s="21" t="s">
        <v>37</v>
      </c>
      <c r="K208" s="11" t="s">
        <v>1025</v>
      </c>
      <c r="L208" s="10">
        <v>112</v>
      </c>
      <c r="M208" s="10">
        <v>425</v>
      </c>
      <c r="N208" s="10">
        <v>10</v>
      </c>
      <c r="O208" s="10">
        <v>37</v>
      </c>
      <c r="P208" s="22" t="s">
        <v>38</v>
      </c>
      <c r="Q208" s="15" t="s">
        <v>1024</v>
      </c>
      <c r="R208" s="11" t="s">
        <v>559</v>
      </c>
      <c r="S208" s="11" t="s">
        <v>406</v>
      </c>
      <c r="T208" s="11" t="s">
        <v>1026</v>
      </c>
      <c r="U208" s="11" t="s">
        <v>1026</v>
      </c>
      <c r="V208" s="29" t="s">
        <v>42</v>
      </c>
      <c r="W208" s="29">
        <v>29.1</v>
      </c>
      <c r="X208" s="29" t="s">
        <v>43</v>
      </c>
    </row>
    <row r="209" ht="45" spans="1:24">
      <c r="A209" s="10">
        <v>202</v>
      </c>
      <c r="B209" s="11" t="s">
        <v>589</v>
      </c>
      <c r="C209" s="11" t="s">
        <v>1027</v>
      </c>
      <c r="D209" s="11" t="s">
        <v>33</v>
      </c>
      <c r="E209" s="11" t="s">
        <v>1028</v>
      </c>
      <c r="F209" s="11">
        <v>30</v>
      </c>
      <c r="G209" s="11" t="s">
        <v>34</v>
      </c>
      <c r="H209" s="15" t="s">
        <v>1029</v>
      </c>
      <c r="I209" s="10" t="s">
        <v>172</v>
      </c>
      <c r="J209" s="21" t="s">
        <v>37</v>
      </c>
      <c r="K209" s="11" t="s">
        <v>1030</v>
      </c>
      <c r="L209" s="11">
        <v>189</v>
      </c>
      <c r="M209" s="11">
        <v>899</v>
      </c>
      <c r="N209" s="11">
        <v>16</v>
      </c>
      <c r="O209" s="11">
        <v>69</v>
      </c>
      <c r="P209" s="22" t="s">
        <v>38</v>
      </c>
      <c r="Q209" s="15" t="s">
        <v>1029</v>
      </c>
      <c r="R209" s="11" t="s">
        <v>559</v>
      </c>
      <c r="S209" s="11" t="s">
        <v>406</v>
      </c>
      <c r="T209" s="11" t="s">
        <v>1026</v>
      </c>
      <c r="U209" s="11" t="s">
        <v>1026</v>
      </c>
      <c r="V209" s="29" t="s">
        <v>42</v>
      </c>
      <c r="W209" s="29">
        <v>29.1</v>
      </c>
      <c r="X209" s="29" t="s">
        <v>43</v>
      </c>
    </row>
    <row r="210" ht="45" spans="1:24">
      <c r="A210" s="10">
        <v>203</v>
      </c>
      <c r="B210" s="11" t="s">
        <v>589</v>
      </c>
      <c r="C210" s="11" t="s">
        <v>1031</v>
      </c>
      <c r="D210" s="11" t="s">
        <v>33</v>
      </c>
      <c r="E210" s="11" t="s">
        <v>1032</v>
      </c>
      <c r="F210" s="11">
        <v>30</v>
      </c>
      <c r="G210" s="11" t="s">
        <v>34</v>
      </c>
      <c r="H210" s="15" t="s">
        <v>1033</v>
      </c>
      <c r="I210" s="10" t="s">
        <v>172</v>
      </c>
      <c r="J210" s="21" t="s">
        <v>37</v>
      </c>
      <c r="K210" s="11" t="s">
        <v>1034</v>
      </c>
      <c r="L210" s="11">
        <v>159</v>
      </c>
      <c r="M210" s="11">
        <v>724</v>
      </c>
      <c r="N210" s="10">
        <v>27</v>
      </c>
      <c r="O210" s="10">
        <v>98</v>
      </c>
      <c r="P210" s="22" t="s">
        <v>38</v>
      </c>
      <c r="Q210" s="15" t="s">
        <v>1033</v>
      </c>
      <c r="R210" s="11" t="s">
        <v>559</v>
      </c>
      <c r="S210" s="11" t="s">
        <v>406</v>
      </c>
      <c r="T210" s="11" t="s">
        <v>1035</v>
      </c>
      <c r="U210" s="11" t="s">
        <v>1035</v>
      </c>
      <c r="V210" s="29" t="s">
        <v>42</v>
      </c>
      <c r="W210" s="29">
        <v>29.1</v>
      </c>
      <c r="X210" s="29" t="s">
        <v>43</v>
      </c>
    </row>
    <row r="211" ht="202.5" spans="1:24">
      <c r="A211" s="10">
        <v>204</v>
      </c>
      <c r="B211" s="11" t="s">
        <v>589</v>
      </c>
      <c r="C211" s="11" t="s">
        <v>1036</v>
      </c>
      <c r="D211" s="11" t="s">
        <v>33</v>
      </c>
      <c r="E211" s="11" t="s">
        <v>1037</v>
      </c>
      <c r="F211" s="11">
        <v>30</v>
      </c>
      <c r="G211" s="11" t="s">
        <v>34</v>
      </c>
      <c r="H211" s="15" t="s">
        <v>1038</v>
      </c>
      <c r="I211" s="10" t="s">
        <v>172</v>
      </c>
      <c r="J211" s="21" t="s">
        <v>37</v>
      </c>
      <c r="K211" s="11" t="s">
        <v>1039</v>
      </c>
      <c r="L211" s="11">
        <v>68</v>
      </c>
      <c r="M211" s="11">
        <v>312</v>
      </c>
      <c r="N211" s="10">
        <v>11</v>
      </c>
      <c r="O211" s="10">
        <v>43</v>
      </c>
      <c r="P211" s="22" t="s">
        <v>38</v>
      </c>
      <c r="Q211" s="15" t="s">
        <v>1038</v>
      </c>
      <c r="R211" s="11" t="s">
        <v>559</v>
      </c>
      <c r="S211" s="11" t="s">
        <v>406</v>
      </c>
      <c r="T211" s="11" t="s">
        <v>1035</v>
      </c>
      <c r="U211" s="11" t="s">
        <v>1035</v>
      </c>
      <c r="V211" s="29" t="s">
        <v>42</v>
      </c>
      <c r="W211" s="29">
        <v>29.1</v>
      </c>
      <c r="X211" s="29" t="s">
        <v>43</v>
      </c>
    </row>
    <row r="212" ht="67.5" spans="1:24">
      <c r="A212" s="10">
        <v>205</v>
      </c>
      <c r="B212" s="11" t="s">
        <v>589</v>
      </c>
      <c r="C212" s="11" t="s">
        <v>1040</v>
      </c>
      <c r="D212" s="11" t="s">
        <v>33</v>
      </c>
      <c r="E212" s="11" t="s">
        <v>1041</v>
      </c>
      <c r="F212" s="11">
        <v>30</v>
      </c>
      <c r="G212" s="11" t="s">
        <v>34</v>
      </c>
      <c r="H212" s="15" t="s">
        <v>1042</v>
      </c>
      <c r="I212" s="10" t="s">
        <v>172</v>
      </c>
      <c r="J212" s="21" t="s">
        <v>37</v>
      </c>
      <c r="K212" s="11" t="s">
        <v>1043</v>
      </c>
      <c r="L212" s="11">
        <v>76</v>
      </c>
      <c r="M212" s="11">
        <v>272</v>
      </c>
      <c r="N212" s="10">
        <v>9</v>
      </c>
      <c r="O212" s="10">
        <v>36</v>
      </c>
      <c r="P212" s="22" t="s">
        <v>38</v>
      </c>
      <c r="Q212" s="15" t="s">
        <v>1042</v>
      </c>
      <c r="R212" s="11" t="s">
        <v>559</v>
      </c>
      <c r="S212" s="11" t="s">
        <v>406</v>
      </c>
      <c r="T212" s="11" t="s">
        <v>1044</v>
      </c>
      <c r="U212" s="11" t="s">
        <v>1044</v>
      </c>
      <c r="V212" s="29" t="s">
        <v>42</v>
      </c>
      <c r="W212" s="29">
        <v>29.1</v>
      </c>
      <c r="X212" s="29" t="s">
        <v>43</v>
      </c>
    </row>
    <row r="213" ht="90" spans="1:24">
      <c r="A213" s="10">
        <v>206</v>
      </c>
      <c r="B213" s="11" t="s">
        <v>589</v>
      </c>
      <c r="C213" s="11" t="s">
        <v>1045</v>
      </c>
      <c r="D213" s="11" t="s">
        <v>33</v>
      </c>
      <c r="E213" s="11" t="s">
        <v>1046</v>
      </c>
      <c r="F213" s="11">
        <v>30</v>
      </c>
      <c r="G213" s="11" t="s">
        <v>34</v>
      </c>
      <c r="H213" s="15" t="s">
        <v>1047</v>
      </c>
      <c r="I213" s="10" t="s">
        <v>172</v>
      </c>
      <c r="J213" s="21" t="s">
        <v>37</v>
      </c>
      <c r="K213" s="11" t="s">
        <v>1048</v>
      </c>
      <c r="L213" s="11">
        <v>57</v>
      </c>
      <c r="M213" s="11">
        <v>239</v>
      </c>
      <c r="N213" s="10">
        <v>14</v>
      </c>
      <c r="O213" s="10">
        <v>60</v>
      </c>
      <c r="P213" s="22" t="s">
        <v>38</v>
      </c>
      <c r="Q213" s="15" t="s">
        <v>1047</v>
      </c>
      <c r="R213" s="11" t="s">
        <v>559</v>
      </c>
      <c r="S213" s="11" t="s">
        <v>406</v>
      </c>
      <c r="T213" s="11" t="s">
        <v>1044</v>
      </c>
      <c r="U213" s="11" t="s">
        <v>1044</v>
      </c>
      <c r="V213" s="29" t="s">
        <v>42</v>
      </c>
      <c r="W213" s="29">
        <v>29.1</v>
      </c>
      <c r="X213" s="29" t="s">
        <v>43</v>
      </c>
    </row>
    <row r="214" ht="67.5" spans="1:24">
      <c r="A214" s="10">
        <v>207</v>
      </c>
      <c r="B214" s="11" t="s">
        <v>589</v>
      </c>
      <c r="C214" s="11" t="s">
        <v>1049</v>
      </c>
      <c r="D214" s="11" t="s">
        <v>33</v>
      </c>
      <c r="E214" s="11" t="s">
        <v>1050</v>
      </c>
      <c r="F214" s="11">
        <v>30</v>
      </c>
      <c r="G214" s="11" t="s">
        <v>34</v>
      </c>
      <c r="H214" s="15" t="s">
        <v>1051</v>
      </c>
      <c r="I214" s="10" t="s">
        <v>172</v>
      </c>
      <c r="J214" s="21" t="s">
        <v>37</v>
      </c>
      <c r="K214" s="11" t="s">
        <v>1052</v>
      </c>
      <c r="L214" s="11">
        <v>86</v>
      </c>
      <c r="M214" s="11">
        <v>320</v>
      </c>
      <c r="N214" s="10">
        <v>28</v>
      </c>
      <c r="O214" s="10">
        <v>93</v>
      </c>
      <c r="P214" s="22" t="s">
        <v>38</v>
      </c>
      <c r="Q214" s="15" t="s">
        <v>1051</v>
      </c>
      <c r="R214" s="11" t="s">
        <v>559</v>
      </c>
      <c r="S214" s="11" t="s">
        <v>406</v>
      </c>
      <c r="T214" s="11" t="s">
        <v>1053</v>
      </c>
      <c r="U214" s="11" t="s">
        <v>1053</v>
      </c>
      <c r="V214" s="29" t="s">
        <v>42</v>
      </c>
      <c r="W214" s="29">
        <v>29.1</v>
      </c>
      <c r="X214" s="29" t="s">
        <v>43</v>
      </c>
    </row>
    <row r="215" ht="33.75" spans="1:24">
      <c r="A215" s="10">
        <v>208</v>
      </c>
      <c r="B215" s="11" t="s">
        <v>589</v>
      </c>
      <c r="C215" s="11" t="s">
        <v>1054</v>
      </c>
      <c r="D215" s="11" t="s">
        <v>33</v>
      </c>
      <c r="E215" s="11" t="s">
        <v>1055</v>
      </c>
      <c r="F215" s="11">
        <v>30</v>
      </c>
      <c r="G215" s="11" t="s">
        <v>34</v>
      </c>
      <c r="H215" s="15" t="s">
        <v>1056</v>
      </c>
      <c r="I215" s="10" t="s">
        <v>172</v>
      </c>
      <c r="J215" s="21" t="s">
        <v>37</v>
      </c>
      <c r="K215" s="11" t="s">
        <v>1057</v>
      </c>
      <c r="L215" s="11">
        <v>86</v>
      </c>
      <c r="M215" s="11">
        <v>359</v>
      </c>
      <c r="N215" s="10">
        <v>11</v>
      </c>
      <c r="O215" s="10">
        <v>25</v>
      </c>
      <c r="P215" s="22" t="s">
        <v>38</v>
      </c>
      <c r="Q215" s="15" t="s">
        <v>1056</v>
      </c>
      <c r="R215" s="11" t="s">
        <v>559</v>
      </c>
      <c r="S215" s="11" t="s">
        <v>406</v>
      </c>
      <c r="T215" s="11" t="s">
        <v>1058</v>
      </c>
      <c r="U215" s="11" t="s">
        <v>1058</v>
      </c>
      <c r="V215" s="29" t="s">
        <v>42</v>
      </c>
      <c r="W215" s="29">
        <v>29.1</v>
      </c>
      <c r="X215" s="29" t="s">
        <v>43</v>
      </c>
    </row>
    <row r="216" ht="90" spans="1:24">
      <c r="A216" s="10">
        <v>209</v>
      </c>
      <c r="B216" s="11" t="s">
        <v>589</v>
      </c>
      <c r="C216" s="11" t="s">
        <v>1059</v>
      </c>
      <c r="D216" s="11" t="s">
        <v>33</v>
      </c>
      <c r="E216" s="11" t="s">
        <v>1060</v>
      </c>
      <c r="F216" s="11">
        <v>30</v>
      </c>
      <c r="G216" s="11" t="s">
        <v>34</v>
      </c>
      <c r="H216" s="15" t="s">
        <v>1061</v>
      </c>
      <c r="I216" s="10" t="s">
        <v>172</v>
      </c>
      <c r="J216" s="21" t="s">
        <v>37</v>
      </c>
      <c r="K216" s="11" t="s">
        <v>1062</v>
      </c>
      <c r="L216" s="11">
        <v>342</v>
      </c>
      <c r="M216" s="11">
        <v>920</v>
      </c>
      <c r="N216" s="10">
        <v>20</v>
      </c>
      <c r="O216" s="10">
        <v>53</v>
      </c>
      <c r="P216" s="22" t="s">
        <v>38</v>
      </c>
      <c r="Q216" s="15" t="s">
        <v>1061</v>
      </c>
      <c r="R216" s="11" t="s">
        <v>559</v>
      </c>
      <c r="S216" s="11" t="s">
        <v>406</v>
      </c>
      <c r="T216" s="11" t="s">
        <v>1058</v>
      </c>
      <c r="U216" s="11" t="s">
        <v>1058</v>
      </c>
      <c r="V216" s="29" t="s">
        <v>42</v>
      </c>
      <c r="W216" s="29">
        <v>29.1</v>
      </c>
      <c r="X216" s="29" t="s">
        <v>43</v>
      </c>
    </row>
    <row r="217" ht="78.75" spans="1:24">
      <c r="A217" s="10">
        <v>210</v>
      </c>
      <c r="B217" s="11" t="s">
        <v>589</v>
      </c>
      <c r="C217" s="11" t="s">
        <v>1063</v>
      </c>
      <c r="D217" s="11" t="s">
        <v>33</v>
      </c>
      <c r="E217" s="11" t="s">
        <v>1064</v>
      </c>
      <c r="F217" s="11">
        <v>30</v>
      </c>
      <c r="G217" s="11" t="s">
        <v>34</v>
      </c>
      <c r="H217" s="15" t="s">
        <v>1065</v>
      </c>
      <c r="I217" s="10" t="s">
        <v>172</v>
      </c>
      <c r="J217" s="21" t="s">
        <v>37</v>
      </c>
      <c r="K217" s="11" t="s">
        <v>1066</v>
      </c>
      <c r="L217" s="11">
        <v>86</v>
      </c>
      <c r="M217" s="11">
        <v>391</v>
      </c>
      <c r="N217" s="10">
        <v>3</v>
      </c>
      <c r="O217" s="10">
        <v>12</v>
      </c>
      <c r="P217" s="22" t="s">
        <v>38</v>
      </c>
      <c r="Q217" s="15" t="s">
        <v>1065</v>
      </c>
      <c r="R217" s="11" t="s">
        <v>559</v>
      </c>
      <c r="S217" s="11" t="s">
        <v>406</v>
      </c>
      <c r="T217" s="11" t="s">
        <v>1067</v>
      </c>
      <c r="U217" s="11" t="s">
        <v>1068</v>
      </c>
      <c r="V217" s="29" t="s">
        <v>42</v>
      </c>
      <c r="W217" s="29">
        <v>29.1</v>
      </c>
      <c r="X217" s="29" t="s">
        <v>43</v>
      </c>
    </row>
    <row r="218" ht="78.75" spans="1:24">
      <c r="A218" s="10">
        <v>211</v>
      </c>
      <c r="B218" s="11" t="s">
        <v>589</v>
      </c>
      <c r="C218" s="11" t="s">
        <v>1069</v>
      </c>
      <c r="D218" s="11" t="s">
        <v>33</v>
      </c>
      <c r="E218" s="11" t="s">
        <v>1070</v>
      </c>
      <c r="F218" s="11">
        <v>30</v>
      </c>
      <c r="G218" s="11" t="s">
        <v>34</v>
      </c>
      <c r="H218" s="15" t="s">
        <v>1071</v>
      </c>
      <c r="I218" s="10" t="s">
        <v>172</v>
      </c>
      <c r="J218" s="21" t="s">
        <v>37</v>
      </c>
      <c r="K218" s="11" t="s">
        <v>1072</v>
      </c>
      <c r="L218" s="11">
        <v>28</v>
      </c>
      <c r="M218" s="11">
        <v>126</v>
      </c>
      <c r="N218" s="23">
        <v>5</v>
      </c>
      <c r="O218" s="23">
        <v>17</v>
      </c>
      <c r="P218" s="22" t="s">
        <v>38</v>
      </c>
      <c r="Q218" s="15" t="s">
        <v>1071</v>
      </c>
      <c r="R218" s="11" t="s">
        <v>559</v>
      </c>
      <c r="S218" s="11" t="s">
        <v>500</v>
      </c>
      <c r="T218" s="11" t="s">
        <v>1073</v>
      </c>
      <c r="U218" s="60" t="s">
        <v>1073</v>
      </c>
      <c r="V218" s="29" t="s">
        <v>42</v>
      </c>
      <c r="W218" s="29">
        <v>29.1</v>
      </c>
      <c r="X218" s="29" t="s">
        <v>43</v>
      </c>
    </row>
    <row r="219" ht="33.75" spans="1:24">
      <c r="A219" s="10">
        <v>212</v>
      </c>
      <c r="B219" s="11" t="s">
        <v>589</v>
      </c>
      <c r="C219" s="11" t="s">
        <v>1074</v>
      </c>
      <c r="D219" s="11" t="s">
        <v>33</v>
      </c>
      <c r="E219" s="11" t="s">
        <v>1075</v>
      </c>
      <c r="F219" s="11">
        <v>30</v>
      </c>
      <c r="G219" s="11" t="s">
        <v>34</v>
      </c>
      <c r="H219" s="15" t="s">
        <v>1076</v>
      </c>
      <c r="I219" s="10" t="s">
        <v>172</v>
      </c>
      <c r="J219" s="21" t="s">
        <v>37</v>
      </c>
      <c r="K219" s="11" t="s">
        <v>1077</v>
      </c>
      <c r="L219" s="11">
        <v>110</v>
      </c>
      <c r="M219" s="11">
        <v>520</v>
      </c>
      <c r="N219" s="11">
        <v>12</v>
      </c>
      <c r="O219" s="11">
        <v>41</v>
      </c>
      <c r="P219" s="22" t="s">
        <v>38</v>
      </c>
      <c r="Q219" s="15" t="s">
        <v>1076</v>
      </c>
      <c r="R219" s="11" t="s">
        <v>559</v>
      </c>
      <c r="S219" s="11" t="s">
        <v>500</v>
      </c>
      <c r="T219" s="11" t="s">
        <v>1078</v>
      </c>
      <c r="U219" s="11" t="s">
        <v>1078</v>
      </c>
      <c r="V219" s="29" t="s">
        <v>42</v>
      </c>
      <c r="W219" s="29">
        <v>29.1</v>
      </c>
      <c r="X219" s="29" t="s">
        <v>43</v>
      </c>
    </row>
    <row r="220" ht="67.5" spans="1:24">
      <c r="A220" s="10">
        <v>213</v>
      </c>
      <c r="B220" s="11" t="s">
        <v>589</v>
      </c>
      <c r="C220" s="11" t="s">
        <v>1079</v>
      </c>
      <c r="D220" s="11" t="s">
        <v>33</v>
      </c>
      <c r="E220" s="11" t="s">
        <v>1080</v>
      </c>
      <c r="F220" s="11">
        <v>30</v>
      </c>
      <c r="G220" s="11" t="s">
        <v>34</v>
      </c>
      <c r="H220" s="15" t="s">
        <v>1081</v>
      </c>
      <c r="I220" s="10" t="s">
        <v>172</v>
      </c>
      <c r="J220" s="21" t="s">
        <v>37</v>
      </c>
      <c r="K220" s="11" t="s">
        <v>1082</v>
      </c>
      <c r="L220" s="11">
        <v>63</v>
      </c>
      <c r="M220" s="11">
        <v>285</v>
      </c>
      <c r="N220" s="23">
        <v>11</v>
      </c>
      <c r="O220" s="23">
        <v>38</v>
      </c>
      <c r="P220" s="22" t="s">
        <v>38</v>
      </c>
      <c r="Q220" s="15" t="s">
        <v>1081</v>
      </c>
      <c r="R220" s="11" t="s">
        <v>559</v>
      </c>
      <c r="S220" s="11" t="s">
        <v>500</v>
      </c>
      <c r="T220" s="11" t="s">
        <v>1078</v>
      </c>
      <c r="U220" s="11" t="s">
        <v>1078</v>
      </c>
      <c r="V220" s="29" t="s">
        <v>42</v>
      </c>
      <c r="W220" s="29">
        <v>29.1</v>
      </c>
      <c r="X220" s="29" t="s">
        <v>43</v>
      </c>
    </row>
    <row r="221" ht="56.25" spans="1:24">
      <c r="A221" s="10">
        <v>214</v>
      </c>
      <c r="B221" s="11" t="s">
        <v>589</v>
      </c>
      <c r="C221" s="11" t="s">
        <v>1083</v>
      </c>
      <c r="D221" s="11" t="s">
        <v>33</v>
      </c>
      <c r="E221" s="11" t="s">
        <v>1084</v>
      </c>
      <c r="F221" s="51">
        <v>30</v>
      </c>
      <c r="G221" s="11" t="s">
        <v>34</v>
      </c>
      <c r="H221" s="52" t="s">
        <v>1085</v>
      </c>
      <c r="I221" s="10" t="s">
        <v>172</v>
      </c>
      <c r="J221" s="21" t="s">
        <v>37</v>
      </c>
      <c r="K221" s="11" t="s">
        <v>1086</v>
      </c>
      <c r="L221" s="51">
        <v>80</v>
      </c>
      <c r="M221" s="51">
        <v>358</v>
      </c>
      <c r="N221" s="23">
        <v>15</v>
      </c>
      <c r="O221" s="23">
        <v>55</v>
      </c>
      <c r="P221" s="22" t="s">
        <v>38</v>
      </c>
      <c r="Q221" s="52" t="s">
        <v>1085</v>
      </c>
      <c r="R221" s="11" t="s">
        <v>559</v>
      </c>
      <c r="S221" s="11" t="s">
        <v>500</v>
      </c>
      <c r="T221" s="11" t="s">
        <v>1087</v>
      </c>
      <c r="U221" s="51" t="s">
        <v>1087</v>
      </c>
      <c r="V221" s="29" t="s">
        <v>42</v>
      </c>
      <c r="W221" s="29">
        <v>29.1</v>
      </c>
      <c r="X221" s="29" t="s">
        <v>43</v>
      </c>
    </row>
    <row r="222" ht="101.25" spans="1:24">
      <c r="A222" s="10">
        <v>215</v>
      </c>
      <c r="B222" s="11" t="s">
        <v>589</v>
      </c>
      <c r="C222" s="11" t="s">
        <v>1088</v>
      </c>
      <c r="D222" s="11" t="s">
        <v>33</v>
      </c>
      <c r="E222" s="11" t="s">
        <v>1089</v>
      </c>
      <c r="F222" s="51">
        <v>30</v>
      </c>
      <c r="G222" s="11" t="s">
        <v>34</v>
      </c>
      <c r="H222" s="52" t="s">
        <v>1090</v>
      </c>
      <c r="I222" s="10" t="s">
        <v>172</v>
      </c>
      <c r="J222" s="21" t="s">
        <v>37</v>
      </c>
      <c r="K222" s="11" t="s">
        <v>1091</v>
      </c>
      <c r="L222" s="51">
        <v>312</v>
      </c>
      <c r="M222" s="51">
        <v>1404</v>
      </c>
      <c r="N222" s="23">
        <v>59</v>
      </c>
      <c r="O222" s="23">
        <v>233</v>
      </c>
      <c r="P222" s="22" t="s">
        <v>38</v>
      </c>
      <c r="Q222" s="52" t="s">
        <v>1090</v>
      </c>
      <c r="R222" s="11" t="s">
        <v>559</v>
      </c>
      <c r="S222" s="11" t="s">
        <v>500</v>
      </c>
      <c r="T222" s="11" t="s">
        <v>1087</v>
      </c>
      <c r="U222" s="51" t="s">
        <v>1087</v>
      </c>
      <c r="V222" s="29" t="s">
        <v>42</v>
      </c>
      <c r="W222" s="29">
        <v>29.1</v>
      </c>
      <c r="X222" s="29" t="s">
        <v>43</v>
      </c>
    </row>
    <row r="223" ht="45" spans="1:24">
      <c r="A223" s="10">
        <v>216</v>
      </c>
      <c r="B223" s="11" t="s">
        <v>589</v>
      </c>
      <c r="C223" s="11" t="s">
        <v>1092</v>
      </c>
      <c r="D223" s="11" t="s">
        <v>33</v>
      </c>
      <c r="E223" s="11" t="s">
        <v>1093</v>
      </c>
      <c r="F223" s="11">
        <v>30</v>
      </c>
      <c r="G223" s="11" t="s">
        <v>34</v>
      </c>
      <c r="H223" s="15" t="s">
        <v>1094</v>
      </c>
      <c r="I223" s="10" t="s">
        <v>172</v>
      </c>
      <c r="J223" s="21" t="s">
        <v>37</v>
      </c>
      <c r="K223" s="11" t="s">
        <v>1095</v>
      </c>
      <c r="L223" s="11">
        <v>165</v>
      </c>
      <c r="M223" s="11">
        <v>685</v>
      </c>
      <c r="N223" s="23">
        <v>20</v>
      </c>
      <c r="O223" s="23">
        <v>89</v>
      </c>
      <c r="P223" s="22" t="s">
        <v>38</v>
      </c>
      <c r="Q223" s="15" t="s">
        <v>1094</v>
      </c>
      <c r="R223" s="11" t="s">
        <v>559</v>
      </c>
      <c r="S223" s="11" t="s">
        <v>500</v>
      </c>
      <c r="T223" s="11" t="s">
        <v>1096</v>
      </c>
      <c r="U223" s="11" t="s">
        <v>1096</v>
      </c>
      <c r="V223" s="29" t="s">
        <v>42</v>
      </c>
      <c r="W223" s="29">
        <v>29.1</v>
      </c>
      <c r="X223" s="29" t="s">
        <v>43</v>
      </c>
    </row>
    <row r="224" ht="45" spans="1:24">
      <c r="A224" s="10">
        <v>217</v>
      </c>
      <c r="B224" s="11" t="s">
        <v>589</v>
      </c>
      <c r="C224" s="11" t="s">
        <v>1097</v>
      </c>
      <c r="D224" s="11" t="s">
        <v>33</v>
      </c>
      <c r="E224" s="11" t="s">
        <v>1098</v>
      </c>
      <c r="F224" s="53">
        <v>30</v>
      </c>
      <c r="G224" s="11" t="s">
        <v>34</v>
      </c>
      <c r="H224" s="54" t="s">
        <v>1099</v>
      </c>
      <c r="I224" s="10" t="s">
        <v>172</v>
      </c>
      <c r="J224" s="21" t="s">
        <v>37</v>
      </c>
      <c r="K224" s="11" t="s">
        <v>1100</v>
      </c>
      <c r="L224" s="53">
        <v>170</v>
      </c>
      <c r="M224" s="53">
        <v>832</v>
      </c>
      <c r="N224" s="23">
        <v>15</v>
      </c>
      <c r="O224" s="23">
        <v>67</v>
      </c>
      <c r="P224" s="22" t="s">
        <v>38</v>
      </c>
      <c r="Q224" s="54" t="s">
        <v>1099</v>
      </c>
      <c r="R224" s="11" t="s">
        <v>559</v>
      </c>
      <c r="S224" s="11" t="s">
        <v>500</v>
      </c>
      <c r="T224" s="11" t="s">
        <v>1101</v>
      </c>
      <c r="U224" s="11" t="s">
        <v>1101</v>
      </c>
      <c r="V224" s="29" t="s">
        <v>42</v>
      </c>
      <c r="W224" s="29">
        <v>29.1</v>
      </c>
      <c r="X224" s="29" t="s">
        <v>43</v>
      </c>
    </row>
    <row r="225" ht="45" spans="1:24">
      <c r="A225" s="10">
        <v>218</v>
      </c>
      <c r="B225" s="11" t="s">
        <v>589</v>
      </c>
      <c r="C225" s="11" t="s">
        <v>1102</v>
      </c>
      <c r="D225" s="11" t="s">
        <v>33</v>
      </c>
      <c r="E225" s="11" t="s">
        <v>1103</v>
      </c>
      <c r="F225" s="55">
        <v>30</v>
      </c>
      <c r="G225" s="11" t="s">
        <v>34</v>
      </c>
      <c r="H225" s="56" t="s">
        <v>1104</v>
      </c>
      <c r="I225" s="10" t="s">
        <v>172</v>
      </c>
      <c r="J225" s="21" t="s">
        <v>37</v>
      </c>
      <c r="K225" s="11" t="s">
        <v>1105</v>
      </c>
      <c r="L225" s="55">
        <v>105</v>
      </c>
      <c r="M225" s="55">
        <v>498</v>
      </c>
      <c r="N225" s="23">
        <v>8</v>
      </c>
      <c r="O225" s="23">
        <v>29</v>
      </c>
      <c r="P225" s="22" t="s">
        <v>38</v>
      </c>
      <c r="Q225" s="56" t="s">
        <v>1104</v>
      </c>
      <c r="R225" s="11" t="s">
        <v>559</v>
      </c>
      <c r="S225" s="11" t="s">
        <v>500</v>
      </c>
      <c r="T225" s="11" t="s">
        <v>1106</v>
      </c>
      <c r="U225" s="55" t="s">
        <v>1106</v>
      </c>
      <c r="V225" s="29" t="s">
        <v>42</v>
      </c>
      <c r="W225" s="29">
        <v>29.1</v>
      </c>
      <c r="X225" s="29" t="s">
        <v>43</v>
      </c>
    </row>
    <row r="226" ht="67.5" spans="1:24">
      <c r="A226" s="10">
        <v>219</v>
      </c>
      <c r="B226" s="11" t="s">
        <v>589</v>
      </c>
      <c r="C226" s="11" t="s">
        <v>1107</v>
      </c>
      <c r="D226" s="11" t="s">
        <v>33</v>
      </c>
      <c r="E226" s="11" t="s">
        <v>1108</v>
      </c>
      <c r="F226" s="55">
        <v>30</v>
      </c>
      <c r="G226" s="11" t="s">
        <v>34</v>
      </c>
      <c r="H226" s="56" t="s">
        <v>1109</v>
      </c>
      <c r="I226" s="10" t="s">
        <v>172</v>
      </c>
      <c r="J226" s="21" t="s">
        <v>37</v>
      </c>
      <c r="K226" s="11" t="s">
        <v>1110</v>
      </c>
      <c r="L226" s="55">
        <v>60</v>
      </c>
      <c r="M226" s="55">
        <v>340</v>
      </c>
      <c r="N226" s="23">
        <v>5</v>
      </c>
      <c r="O226" s="23">
        <v>26</v>
      </c>
      <c r="P226" s="22" t="s">
        <v>38</v>
      </c>
      <c r="Q226" s="56" t="s">
        <v>1109</v>
      </c>
      <c r="R226" s="11" t="s">
        <v>559</v>
      </c>
      <c r="S226" s="11" t="s">
        <v>500</v>
      </c>
      <c r="T226" s="11" t="s">
        <v>1106</v>
      </c>
      <c r="U226" s="55" t="s">
        <v>1106</v>
      </c>
      <c r="V226" s="29" t="s">
        <v>42</v>
      </c>
      <c r="W226" s="29">
        <v>29.1</v>
      </c>
      <c r="X226" s="29" t="s">
        <v>43</v>
      </c>
    </row>
    <row r="227" ht="78.75" spans="1:24">
      <c r="A227" s="10">
        <v>220</v>
      </c>
      <c r="B227" s="11" t="s">
        <v>589</v>
      </c>
      <c r="C227" s="11" t="s">
        <v>1111</v>
      </c>
      <c r="D227" s="11" t="s">
        <v>33</v>
      </c>
      <c r="E227" s="11" t="s">
        <v>1112</v>
      </c>
      <c r="F227" s="11">
        <v>30</v>
      </c>
      <c r="G227" s="11" t="s">
        <v>34</v>
      </c>
      <c r="H227" s="57" t="s">
        <v>1113</v>
      </c>
      <c r="I227" s="10" t="s">
        <v>172</v>
      </c>
      <c r="J227" s="21" t="s">
        <v>37</v>
      </c>
      <c r="K227" s="11" t="s">
        <v>1114</v>
      </c>
      <c r="L227" s="11">
        <v>58</v>
      </c>
      <c r="M227" s="11">
        <v>296</v>
      </c>
      <c r="N227" s="23">
        <v>10</v>
      </c>
      <c r="O227" s="23">
        <v>37</v>
      </c>
      <c r="P227" s="22" t="s">
        <v>38</v>
      </c>
      <c r="Q227" s="57" t="s">
        <v>1113</v>
      </c>
      <c r="R227" s="11" t="s">
        <v>559</v>
      </c>
      <c r="S227" s="11" t="s">
        <v>500</v>
      </c>
      <c r="T227" s="11" t="s">
        <v>1115</v>
      </c>
      <c r="U227" s="11" t="s">
        <v>1115</v>
      </c>
      <c r="V227" s="29" t="s">
        <v>42</v>
      </c>
      <c r="W227" s="29">
        <v>29.1</v>
      </c>
      <c r="X227" s="29" t="s">
        <v>43</v>
      </c>
    </row>
    <row r="228" ht="78.75" spans="1:24">
      <c r="A228" s="10">
        <v>221</v>
      </c>
      <c r="B228" s="11" t="s">
        <v>589</v>
      </c>
      <c r="C228" s="11" t="s">
        <v>1116</v>
      </c>
      <c r="D228" s="11" t="s">
        <v>33</v>
      </c>
      <c r="E228" s="11" t="s">
        <v>1117</v>
      </c>
      <c r="F228" s="11">
        <v>30</v>
      </c>
      <c r="G228" s="11" t="s">
        <v>34</v>
      </c>
      <c r="H228" s="15" t="s">
        <v>1118</v>
      </c>
      <c r="I228" s="10" t="s">
        <v>172</v>
      </c>
      <c r="J228" s="21" t="s">
        <v>37</v>
      </c>
      <c r="K228" s="11" t="s">
        <v>1119</v>
      </c>
      <c r="L228" s="11">
        <v>171</v>
      </c>
      <c r="M228" s="11">
        <v>1033</v>
      </c>
      <c r="N228" s="23">
        <v>18</v>
      </c>
      <c r="O228" s="23">
        <v>70</v>
      </c>
      <c r="P228" s="22" t="s">
        <v>38</v>
      </c>
      <c r="Q228" s="15" t="s">
        <v>1118</v>
      </c>
      <c r="R228" s="11" t="s">
        <v>559</v>
      </c>
      <c r="S228" s="11" t="s">
        <v>500</v>
      </c>
      <c r="T228" s="11" t="s">
        <v>1120</v>
      </c>
      <c r="U228" s="11" t="s">
        <v>1120</v>
      </c>
      <c r="V228" s="29" t="s">
        <v>42</v>
      </c>
      <c r="W228" s="29">
        <v>29.1</v>
      </c>
      <c r="X228" s="29" t="s">
        <v>43</v>
      </c>
    </row>
    <row r="229" ht="45" spans="1:24">
      <c r="A229" s="10">
        <v>222</v>
      </c>
      <c r="B229" s="11" t="s">
        <v>589</v>
      </c>
      <c r="C229" s="11" t="s">
        <v>1121</v>
      </c>
      <c r="D229" s="11" t="s">
        <v>33</v>
      </c>
      <c r="E229" s="11" t="s">
        <v>1122</v>
      </c>
      <c r="F229" s="11">
        <v>30</v>
      </c>
      <c r="G229" s="11" t="s">
        <v>34</v>
      </c>
      <c r="H229" s="15" t="s">
        <v>1123</v>
      </c>
      <c r="I229" s="10" t="s">
        <v>172</v>
      </c>
      <c r="J229" s="21" t="s">
        <v>37</v>
      </c>
      <c r="K229" s="11" t="s">
        <v>1124</v>
      </c>
      <c r="L229" s="11">
        <v>233</v>
      </c>
      <c r="M229" s="11">
        <v>1192</v>
      </c>
      <c r="N229" s="23">
        <v>50</v>
      </c>
      <c r="O229" s="23">
        <v>190</v>
      </c>
      <c r="P229" s="22" t="s">
        <v>38</v>
      </c>
      <c r="Q229" s="15" t="s">
        <v>1123</v>
      </c>
      <c r="R229" s="11" t="s">
        <v>559</v>
      </c>
      <c r="S229" s="11" t="s">
        <v>500</v>
      </c>
      <c r="T229" s="11" t="s">
        <v>1125</v>
      </c>
      <c r="U229" s="11" t="s">
        <v>1125</v>
      </c>
      <c r="V229" s="29" t="s">
        <v>42</v>
      </c>
      <c r="W229" s="29">
        <v>29.1</v>
      </c>
      <c r="X229" s="29" t="s">
        <v>43</v>
      </c>
    </row>
    <row r="230" ht="45" spans="1:24">
      <c r="A230" s="10">
        <v>223</v>
      </c>
      <c r="B230" s="11" t="s">
        <v>589</v>
      </c>
      <c r="C230" s="11" t="s">
        <v>1126</v>
      </c>
      <c r="D230" s="11" t="s">
        <v>33</v>
      </c>
      <c r="E230" s="11" t="s">
        <v>1127</v>
      </c>
      <c r="F230" s="11">
        <v>30</v>
      </c>
      <c r="G230" s="11" t="s">
        <v>34</v>
      </c>
      <c r="H230" s="57" t="s">
        <v>1128</v>
      </c>
      <c r="I230" s="10" t="s">
        <v>172</v>
      </c>
      <c r="J230" s="21" t="s">
        <v>37</v>
      </c>
      <c r="K230" s="11" t="s">
        <v>1129</v>
      </c>
      <c r="L230" s="11">
        <v>100</v>
      </c>
      <c r="M230" s="11">
        <v>606</v>
      </c>
      <c r="N230" s="23">
        <v>28</v>
      </c>
      <c r="O230" s="23">
        <v>138</v>
      </c>
      <c r="P230" s="22" t="s">
        <v>38</v>
      </c>
      <c r="Q230" s="57" t="s">
        <v>1128</v>
      </c>
      <c r="R230" s="11" t="s">
        <v>559</v>
      </c>
      <c r="S230" s="11" t="s">
        <v>500</v>
      </c>
      <c r="T230" s="11" t="s">
        <v>1125</v>
      </c>
      <c r="U230" s="11" t="s">
        <v>1125</v>
      </c>
      <c r="V230" s="29" t="s">
        <v>42</v>
      </c>
      <c r="W230" s="29">
        <v>29.1</v>
      </c>
      <c r="X230" s="29" t="s">
        <v>43</v>
      </c>
    </row>
    <row r="231" ht="56.25" spans="1:24">
      <c r="A231" s="10">
        <v>224</v>
      </c>
      <c r="B231" s="11" t="s">
        <v>589</v>
      </c>
      <c r="C231" s="11" t="s">
        <v>1130</v>
      </c>
      <c r="D231" s="11" t="s">
        <v>33</v>
      </c>
      <c r="E231" s="11" t="s">
        <v>1131</v>
      </c>
      <c r="F231" s="11">
        <v>30</v>
      </c>
      <c r="G231" s="11" t="s">
        <v>34</v>
      </c>
      <c r="H231" s="15" t="s">
        <v>1132</v>
      </c>
      <c r="I231" s="10" t="s">
        <v>172</v>
      </c>
      <c r="J231" s="21" t="s">
        <v>37</v>
      </c>
      <c r="K231" s="11" t="s">
        <v>1133</v>
      </c>
      <c r="L231" s="11">
        <v>147</v>
      </c>
      <c r="M231" s="11">
        <v>669</v>
      </c>
      <c r="N231" s="23">
        <v>18</v>
      </c>
      <c r="O231" s="23">
        <v>60</v>
      </c>
      <c r="P231" s="22" t="s">
        <v>38</v>
      </c>
      <c r="Q231" s="15" t="s">
        <v>1132</v>
      </c>
      <c r="R231" s="11" t="s">
        <v>559</v>
      </c>
      <c r="S231" s="11" t="s">
        <v>500</v>
      </c>
      <c r="T231" s="11" t="s">
        <v>1134</v>
      </c>
      <c r="U231" s="11" t="s">
        <v>1134</v>
      </c>
      <c r="V231" s="29" t="s">
        <v>42</v>
      </c>
      <c r="W231" s="29">
        <v>29.1</v>
      </c>
      <c r="X231" s="29" t="s">
        <v>43</v>
      </c>
    </row>
    <row r="232" ht="78.75" spans="1:24">
      <c r="A232" s="10">
        <v>225</v>
      </c>
      <c r="B232" s="11" t="s">
        <v>589</v>
      </c>
      <c r="C232" s="11" t="s">
        <v>1135</v>
      </c>
      <c r="D232" s="11" t="s">
        <v>33</v>
      </c>
      <c r="E232" s="11" t="s">
        <v>1136</v>
      </c>
      <c r="F232" s="11">
        <v>30</v>
      </c>
      <c r="G232" s="11" t="s">
        <v>34</v>
      </c>
      <c r="H232" s="15" t="s">
        <v>1137</v>
      </c>
      <c r="I232" s="10" t="s">
        <v>172</v>
      </c>
      <c r="J232" s="21" t="s">
        <v>37</v>
      </c>
      <c r="K232" s="11" t="s">
        <v>1138</v>
      </c>
      <c r="L232" s="11">
        <v>108</v>
      </c>
      <c r="M232" s="11">
        <v>589</v>
      </c>
      <c r="N232" s="23">
        <v>9</v>
      </c>
      <c r="O232" s="23">
        <v>27</v>
      </c>
      <c r="P232" s="22" t="s">
        <v>38</v>
      </c>
      <c r="Q232" s="15" t="s">
        <v>1137</v>
      </c>
      <c r="R232" s="11" t="s">
        <v>559</v>
      </c>
      <c r="S232" s="11" t="s">
        <v>500</v>
      </c>
      <c r="T232" s="11" t="s">
        <v>1134</v>
      </c>
      <c r="U232" s="11" t="s">
        <v>1134</v>
      </c>
      <c r="V232" s="29" t="s">
        <v>42</v>
      </c>
      <c r="W232" s="29">
        <v>29.1</v>
      </c>
      <c r="X232" s="29" t="s">
        <v>43</v>
      </c>
    </row>
    <row r="233" ht="112.5" spans="1:24">
      <c r="A233" s="10">
        <v>226</v>
      </c>
      <c r="B233" s="11" t="s">
        <v>589</v>
      </c>
      <c r="C233" s="11" t="s">
        <v>1139</v>
      </c>
      <c r="D233" s="11" t="s">
        <v>33</v>
      </c>
      <c r="E233" s="11" t="s">
        <v>1140</v>
      </c>
      <c r="F233" s="11">
        <v>30</v>
      </c>
      <c r="G233" s="11" t="s">
        <v>34</v>
      </c>
      <c r="H233" s="15" t="s">
        <v>1141</v>
      </c>
      <c r="I233" s="10" t="s">
        <v>172</v>
      </c>
      <c r="J233" s="21" t="s">
        <v>37</v>
      </c>
      <c r="K233" s="11" t="s">
        <v>1142</v>
      </c>
      <c r="L233" s="11">
        <v>64</v>
      </c>
      <c r="M233" s="11">
        <v>300</v>
      </c>
      <c r="N233" s="23">
        <v>12</v>
      </c>
      <c r="O233" s="23">
        <v>30</v>
      </c>
      <c r="P233" s="22" t="s">
        <v>38</v>
      </c>
      <c r="Q233" s="15" t="s">
        <v>1141</v>
      </c>
      <c r="R233" s="11" t="s">
        <v>559</v>
      </c>
      <c r="S233" s="11" t="s">
        <v>500</v>
      </c>
      <c r="T233" s="11" t="s">
        <v>1143</v>
      </c>
      <c r="U233" s="11" t="s">
        <v>1143</v>
      </c>
      <c r="V233" s="29" t="s">
        <v>42</v>
      </c>
      <c r="W233" s="29">
        <v>29.1</v>
      </c>
      <c r="X233" s="29" t="s">
        <v>43</v>
      </c>
    </row>
    <row r="234" ht="56.25" spans="1:24">
      <c r="A234" s="10">
        <v>227</v>
      </c>
      <c r="B234" s="11" t="s">
        <v>589</v>
      </c>
      <c r="C234" s="11" t="s">
        <v>1144</v>
      </c>
      <c r="D234" s="11" t="s">
        <v>33</v>
      </c>
      <c r="E234" s="11" t="s">
        <v>1145</v>
      </c>
      <c r="F234" s="11">
        <v>30</v>
      </c>
      <c r="G234" s="11" t="s">
        <v>34</v>
      </c>
      <c r="H234" s="15" t="s">
        <v>1146</v>
      </c>
      <c r="I234" s="10" t="s">
        <v>172</v>
      </c>
      <c r="J234" s="21" t="s">
        <v>37</v>
      </c>
      <c r="K234" s="11" t="s">
        <v>1147</v>
      </c>
      <c r="L234" s="11">
        <v>147</v>
      </c>
      <c r="M234" s="11">
        <v>711</v>
      </c>
      <c r="N234" s="23">
        <v>11</v>
      </c>
      <c r="O234" s="23">
        <v>39</v>
      </c>
      <c r="P234" s="22" t="s">
        <v>38</v>
      </c>
      <c r="Q234" s="15" t="s">
        <v>1146</v>
      </c>
      <c r="R234" s="11" t="s">
        <v>559</v>
      </c>
      <c r="S234" s="11" t="s">
        <v>500</v>
      </c>
      <c r="T234" s="11" t="s">
        <v>1148</v>
      </c>
      <c r="U234" s="11" t="s">
        <v>1148</v>
      </c>
      <c r="V234" s="29" t="s">
        <v>42</v>
      </c>
      <c r="W234" s="29">
        <v>29.1</v>
      </c>
      <c r="X234" s="29" t="s">
        <v>43</v>
      </c>
    </row>
    <row r="235" ht="45" spans="1:24">
      <c r="A235" s="10">
        <v>228</v>
      </c>
      <c r="B235" s="11" t="s">
        <v>589</v>
      </c>
      <c r="C235" s="11" t="s">
        <v>1149</v>
      </c>
      <c r="D235" s="11" t="s">
        <v>33</v>
      </c>
      <c r="E235" s="11" t="s">
        <v>1150</v>
      </c>
      <c r="F235" s="11">
        <v>30</v>
      </c>
      <c r="G235" s="11" t="s">
        <v>34</v>
      </c>
      <c r="H235" s="15" t="s">
        <v>1151</v>
      </c>
      <c r="I235" s="10" t="s">
        <v>172</v>
      </c>
      <c r="J235" s="21" t="s">
        <v>37</v>
      </c>
      <c r="K235" s="11" t="s">
        <v>1152</v>
      </c>
      <c r="L235" s="11">
        <v>490</v>
      </c>
      <c r="M235" s="11">
        <v>1953</v>
      </c>
      <c r="N235" s="23">
        <v>92</v>
      </c>
      <c r="O235" s="23">
        <v>311</v>
      </c>
      <c r="P235" s="22" t="s">
        <v>38</v>
      </c>
      <c r="Q235" s="15" t="s">
        <v>1151</v>
      </c>
      <c r="R235" s="11" t="s">
        <v>559</v>
      </c>
      <c r="S235" s="11" t="s">
        <v>500</v>
      </c>
      <c r="T235" s="11" t="s">
        <v>1153</v>
      </c>
      <c r="U235" s="11" t="s">
        <v>1153</v>
      </c>
      <c r="V235" s="29" t="s">
        <v>42</v>
      </c>
      <c r="W235" s="29">
        <v>29.1</v>
      </c>
      <c r="X235" s="29" t="s">
        <v>43</v>
      </c>
    </row>
    <row r="236" ht="101.25" spans="1:24">
      <c r="A236" s="10">
        <v>229</v>
      </c>
      <c r="B236" s="11" t="s">
        <v>589</v>
      </c>
      <c r="C236" s="11" t="s">
        <v>1154</v>
      </c>
      <c r="D236" s="11" t="s">
        <v>33</v>
      </c>
      <c r="E236" s="11" t="s">
        <v>1155</v>
      </c>
      <c r="F236" s="11">
        <v>30</v>
      </c>
      <c r="G236" s="11" t="s">
        <v>34</v>
      </c>
      <c r="H236" s="15" t="s">
        <v>1156</v>
      </c>
      <c r="I236" s="10" t="s">
        <v>172</v>
      </c>
      <c r="J236" s="21" t="s">
        <v>37</v>
      </c>
      <c r="K236" s="11" t="s">
        <v>1157</v>
      </c>
      <c r="L236" s="11">
        <v>70</v>
      </c>
      <c r="M236" s="11">
        <v>328</v>
      </c>
      <c r="N236" s="23">
        <v>8</v>
      </c>
      <c r="O236" s="23">
        <v>25</v>
      </c>
      <c r="P236" s="22" t="s">
        <v>38</v>
      </c>
      <c r="Q236" s="15" t="s">
        <v>1156</v>
      </c>
      <c r="R236" s="11" t="s">
        <v>559</v>
      </c>
      <c r="S236" s="11" t="s">
        <v>500</v>
      </c>
      <c r="T236" s="11" t="s">
        <v>1158</v>
      </c>
      <c r="U236" s="11" t="s">
        <v>1158</v>
      </c>
      <c r="V236" s="29" t="s">
        <v>42</v>
      </c>
      <c r="W236" s="29">
        <v>29.1</v>
      </c>
      <c r="X236" s="29" t="s">
        <v>43</v>
      </c>
    </row>
    <row r="237" ht="67.5" spans="1:24">
      <c r="A237" s="10">
        <v>230</v>
      </c>
      <c r="B237" s="11" t="s">
        <v>589</v>
      </c>
      <c r="C237" s="11" t="s">
        <v>1159</v>
      </c>
      <c r="D237" s="11" t="s">
        <v>33</v>
      </c>
      <c r="E237" s="11" t="s">
        <v>1160</v>
      </c>
      <c r="F237" s="11">
        <v>30</v>
      </c>
      <c r="G237" s="11" t="s">
        <v>34</v>
      </c>
      <c r="H237" s="15" t="s">
        <v>1161</v>
      </c>
      <c r="I237" s="10" t="s">
        <v>172</v>
      </c>
      <c r="J237" s="21" t="s">
        <v>37</v>
      </c>
      <c r="K237" s="11" t="s">
        <v>1162</v>
      </c>
      <c r="L237" s="11">
        <v>130</v>
      </c>
      <c r="M237" s="11">
        <v>586</v>
      </c>
      <c r="N237" s="23">
        <v>14</v>
      </c>
      <c r="O237" s="23">
        <v>45</v>
      </c>
      <c r="P237" s="22" t="s">
        <v>38</v>
      </c>
      <c r="Q237" s="15" t="s">
        <v>1161</v>
      </c>
      <c r="R237" s="11" t="s">
        <v>559</v>
      </c>
      <c r="S237" s="11" t="s">
        <v>500</v>
      </c>
      <c r="T237" s="11" t="s">
        <v>1158</v>
      </c>
      <c r="U237" s="11" t="s">
        <v>1158</v>
      </c>
      <c r="V237" s="29" t="s">
        <v>42</v>
      </c>
      <c r="W237" s="29">
        <v>29.1</v>
      </c>
      <c r="X237" s="29" t="s">
        <v>43</v>
      </c>
    </row>
    <row r="238" ht="90" spans="1:24">
      <c r="A238" s="10">
        <v>231</v>
      </c>
      <c r="B238" s="11" t="s">
        <v>589</v>
      </c>
      <c r="C238" s="11" t="s">
        <v>1163</v>
      </c>
      <c r="D238" s="11" t="s">
        <v>33</v>
      </c>
      <c r="E238" s="11" t="s">
        <v>1164</v>
      </c>
      <c r="F238" s="11">
        <v>30</v>
      </c>
      <c r="G238" s="11" t="s">
        <v>34</v>
      </c>
      <c r="H238" s="15" t="s">
        <v>1165</v>
      </c>
      <c r="I238" s="10" t="s">
        <v>172</v>
      </c>
      <c r="J238" s="21" t="s">
        <v>37</v>
      </c>
      <c r="K238" s="11" t="s">
        <v>1166</v>
      </c>
      <c r="L238" s="11">
        <v>168</v>
      </c>
      <c r="M238" s="11">
        <v>828</v>
      </c>
      <c r="N238" s="23">
        <v>20</v>
      </c>
      <c r="O238" s="23">
        <v>75</v>
      </c>
      <c r="P238" s="22" t="s">
        <v>38</v>
      </c>
      <c r="Q238" s="15" t="s">
        <v>1165</v>
      </c>
      <c r="R238" s="11" t="s">
        <v>559</v>
      </c>
      <c r="S238" s="11" t="s">
        <v>500</v>
      </c>
      <c r="T238" s="11" t="s">
        <v>1167</v>
      </c>
      <c r="U238" s="11" t="s">
        <v>1167</v>
      </c>
      <c r="V238" s="29" t="s">
        <v>42</v>
      </c>
      <c r="W238" s="29">
        <v>29.1</v>
      </c>
      <c r="X238" s="29" t="s">
        <v>43</v>
      </c>
    </row>
    <row r="239" ht="67.5" spans="1:24">
      <c r="A239" s="10">
        <v>232</v>
      </c>
      <c r="B239" s="11" t="s">
        <v>589</v>
      </c>
      <c r="C239" s="11" t="s">
        <v>1168</v>
      </c>
      <c r="D239" s="11" t="s">
        <v>33</v>
      </c>
      <c r="E239" s="11" t="s">
        <v>1169</v>
      </c>
      <c r="F239" s="11">
        <v>30</v>
      </c>
      <c r="G239" s="11" t="s">
        <v>34</v>
      </c>
      <c r="H239" s="15" t="s">
        <v>1170</v>
      </c>
      <c r="I239" s="10" t="s">
        <v>172</v>
      </c>
      <c r="J239" s="21" t="s">
        <v>37</v>
      </c>
      <c r="K239" s="11" t="s">
        <v>1171</v>
      </c>
      <c r="L239" s="11">
        <v>449</v>
      </c>
      <c r="M239" s="11">
        <v>1867</v>
      </c>
      <c r="N239" s="23">
        <v>37</v>
      </c>
      <c r="O239" s="23">
        <v>123</v>
      </c>
      <c r="P239" s="22" t="s">
        <v>38</v>
      </c>
      <c r="Q239" s="15" t="s">
        <v>1170</v>
      </c>
      <c r="R239" s="11" t="s">
        <v>559</v>
      </c>
      <c r="S239" s="11" t="s">
        <v>500</v>
      </c>
      <c r="T239" s="11" t="s">
        <v>1167</v>
      </c>
      <c r="U239" s="11" t="s">
        <v>1167</v>
      </c>
      <c r="V239" s="29" t="s">
        <v>42</v>
      </c>
      <c r="W239" s="29">
        <v>29.1</v>
      </c>
      <c r="X239" s="29" t="s">
        <v>43</v>
      </c>
    </row>
    <row r="240" ht="45" spans="1:24">
      <c r="A240" s="10">
        <v>233</v>
      </c>
      <c r="B240" s="11" t="s">
        <v>589</v>
      </c>
      <c r="C240" s="11" t="s">
        <v>1172</v>
      </c>
      <c r="D240" s="11" t="s">
        <v>33</v>
      </c>
      <c r="E240" s="11" t="s">
        <v>1173</v>
      </c>
      <c r="F240" s="11">
        <v>30</v>
      </c>
      <c r="G240" s="11" t="s">
        <v>34</v>
      </c>
      <c r="H240" s="15" t="s">
        <v>1174</v>
      </c>
      <c r="I240" s="10" t="s">
        <v>172</v>
      </c>
      <c r="J240" s="21" t="s">
        <v>37</v>
      </c>
      <c r="K240" s="11" t="s">
        <v>1175</v>
      </c>
      <c r="L240" s="11">
        <v>270</v>
      </c>
      <c r="M240" s="11">
        <v>1210</v>
      </c>
      <c r="N240" s="23">
        <v>21</v>
      </c>
      <c r="O240" s="23">
        <v>74</v>
      </c>
      <c r="P240" s="22" t="s">
        <v>38</v>
      </c>
      <c r="Q240" s="15" t="s">
        <v>1174</v>
      </c>
      <c r="R240" s="11" t="s">
        <v>559</v>
      </c>
      <c r="S240" s="11" t="s">
        <v>500</v>
      </c>
      <c r="T240" s="11" t="s">
        <v>1176</v>
      </c>
      <c r="U240" s="11" t="s">
        <v>1176</v>
      </c>
      <c r="V240" s="29" t="s">
        <v>42</v>
      </c>
      <c r="W240" s="29">
        <v>29.1</v>
      </c>
      <c r="X240" s="29" t="s">
        <v>43</v>
      </c>
    </row>
    <row r="241" ht="90" spans="1:24">
      <c r="A241" s="10">
        <v>234</v>
      </c>
      <c r="B241" s="11" t="s">
        <v>589</v>
      </c>
      <c r="C241" s="11" t="s">
        <v>1177</v>
      </c>
      <c r="D241" s="11" t="s">
        <v>33</v>
      </c>
      <c r="E241" s="11" t="s">
        <v>1178</v>
      </c>
      <c r="F241" s="58">
        <v>30</v>
      </c>
      <c r="G241" s="11" t="s">
        <v>34</v>
      </c>
      <c r="H241" s="59" t="s">
        <v>1179</v>
      </c>
      <c r="I241" s="10" t="s">
        <v>172</v>
      </c>
      <c r="J241" s="21" t="s">
        <v>37</v>
      </c>
      <c r="K241" s="11" t="s">
        <v>1180</v>
      </c>
      <c r="L241" s="58">
        <v>158</v>
      </c>
      <c r="M241" s="58">
        <v>652</v>
      </c>
      <c r="N241" s="23">
        <v>10</v>
      </c>
      <c r="O241" s="23">
        <v>23</v>
      </c>
      <c r="P241" s="22" t="s">
        <v>38</v>
      </c>
      <c r="Q241" s="59" t="s">
        <v>1179</v>
      </c>
      <c r="R241" s="11" t="s">
        <v>559</v>
      </c>
      <c r="S241" s="11" t="s">
        <v>500</v>
      </c>
      <c r="T241" s="11" t="s">
        <v>1181</v>
      </c>
      <c r="U241" s="58" t="s">
        <v>1181</v>
      </c>
      <c r="V241" s="29" t="s">
        <v>42</v>
      </c>
      <c r="W241" s="29">
        <v>29.1</v>
      </c>
      <c r="X241" s="29" t="s">
        <v>43</v>
      </c>
    </row>
    <row r="242" ht="67.5" spans="1:24">
      <c r="A242" s="10">
        <v>235</v>
      </c>
      <c r="B242" s="11" t="s">
        <v>589</v>
      </c>
      <c r="C242" s="11" t="s">
        <v>1182</v>
      </c>
      <c r="D242" s="11" t="s">
        <v>33</v>
      </c>
      <c r="E242" s="11" t="s">
        <v>1183</v>
      </c>
      <c r="F242" s="60">
        <v>30</v>
      </c>
      <c r="G242" s="11" t="s">
        <v>34</v>
      </c>
      <c r="H242" s="61" t="s">
        <v>1184</v>
      </c>
      <c r="I242" s="10" t="s">
        <v>172</v>
      </c>
      <c r="J242" s="21" t="s">
        <v>37</v>
      </c>
      <c r="K242" s="11" t="s">
        <v>1185</v>
      </c>
      <c r="L242" s="60">
        <v>180</v>
      </c>
      <c r="M242" s="60">
        <v>870</v>
      </c>
      <c r="N242" s="23">
        <v>11</v>
      </c>
      <c r="O242" s="23">
        <v>43</v>
      </c>
      <c r="P242" s="22" t="s">
        <v>38</v>
      </c>
      <c r="Q242" s="61" t="s">
        <v>1184</v>
      </c>
      <c r="R242" s="11" t="s">
        <v>559</v>
      </c>
      <c r="S242" s="11" t="s">
        <v>500</v>
      </c>
      <c r="T242" s="11" t="s">
        <v>1186</v>
      </c>
      <c r="U242" s="60" t="s">
        <v>1186</v>
      </c>
      <c r="V242" s="29" t="s">
        <v>42</v>
      </c>
      <c r="W242" s="29">
        <v>29.1</v>
      </c>
      <c r="X242" s="29" t="s">
        <v>43</v>
      </c>
    </row>
    <row r="243" ht="67.5" spans="1:24">
      <c r="A243" s="10">
        <v>236</v>
      </c>
      <c r="B243" s="11" t="s">
        <v>589</v>
      </c>
      <c r="C243" s="11" t="s">
        <v>1187</v>
      </c>
      <c r="D243" s="11" t="s">
        <v>33</v>
      </c>
      <c r="E243" s="11" t="s">
        <v>1188</v>
      </c>
      <c r="F243" s="60">
        <v>30</v>
      </c>
      <c r="G243" s="11" t="s">
        <v>34</v>
      </c>
      <c r="H243" s="61" t="s">
        <v>1189</v>
      </c>
      <c r="I243" s="10" t="s">
        <v>172</v>
      </c>
      <c r="J243" s="21" t="s">
        <v>37</v>
      </c>
      <c r="K243" s="11" t="s">
        <v>1190</v>
      </c>
      <c r="L243" s="11">
        <v>184</v>
      </c>
      <c r="M243" s="11">
        <v>721</v>
      </c>
      <c r="N243" s="23">
        <v>8</v>
      </c>
      <c r="O243" s="23">
        <v>24</v>
      </c>
      <c r="P243" s="22" t="s">
        <v>38</v>
      </c>
      <c r="Q243" s="61" t="s">
        <v>1189</v>
      </c>
      <c r="R243" s="11" t="s">
        <v>559</v>
      </c>
      <c r="S243" s="11" t="s">
        <v>500</v>
      </c>
      <c r="T243" s="11" t="s">
        <v>1191</v>
      </c>
      <c r="U243" s="60" t="s">
        <v>1191</v>
      </c>
      <c r="V243" s="29" t="s">
        <v>42</v>
      </c>
      <c r="W243" s="29">
        <v>29.1</v>
      </c>
      <c r="X243" s="29" t="s">
        <v>43</v>
      </c>
    </row>
    <row r="244" ht="67.5" spans="1:24">
      <c r="A244" s="10">
        <v>237</v>
      </c>
      <c r="B244" s="11" t="s">
        <v>589</v>
      </c>
      <c r="C244" s="11" t="s">
        <v>1192</v>
      </c>
      <c r="D244" s="11" t="s">
        <v>33</v>
      </c>
      <c r="E244" s="11" t="s">
        <v>1193</v>
      </c>
      <c r="F244" s="11">
        <v>30</v>
      </c>
      <c r="G244" s="11" t="s">
        <v>34</v>
      </c>
      <c r="H244" s="15" t="s">
        <v>1194</v>
      </c>
      <c r="I244" s="10" t="s">
        <v>172</v>
      </c>
      <c r="J244" s="21" t="s">
        <v>37</v>
      </c>
      <c r="K244" s="11" t="s">
        <v>1195</v>
      </c>
      <c r="L244" s="11">
        <v>81</v>
      </c>
      <c r="M244" s="11">
        <v>343</v>
      </c>
      <c r="N244" s="23">
        <v>2</v>
      </c>
      <c r="O244" s="23">
        <v>5</v>
      </c>
      <c r="P244" s="22" t="s">
        <v>38</v>
      </c>
      <c r="Q244" s="15" t="s">
        <v>1194</v>
      </c>
      <c r="R244" s="11" t="s">
        <v>559</v>
      </c>
      <c r="S244" s="11" t="s">
        <v>500</v>
      </c>
      <c r="T244" s="11" t="s">
        <v>1191</v>
      </c>
      <c r="U244" s="11" t="s">
        <v>1191</v>
      </c>
      <c r="V244" s="29" t="s">
        <v>42</v>
      </c>
      <c r="W244" s="29">
        <v>29.1</v>
      </c>
      <c r="X244" s="29" t="s">
        <v>43</v>
      </c>
    </row>
    <row r="245" ht="45" spans="1:24">
      <c r="A245" s="10">
        <v>238</v>
      </c>
      <c r="B245" s="11" t="s">
        <v>589</v>
      </c>
      <c r="C245" s="11" t="s">
        <v>1196</v>
      </c>
      <c r="D245" s="11" t="s">
        <v>33</v>
      </c>
      <c r="E245" s="11" t="s">
        <v>1197</v>
      </c>
      <c r="F245" s="11">
        <v>30</v>
      </c>
      <c r="G245" s="11" t="s">
        <v>34</v>
      </c>
      <c r="H245" s="15" t="s">
        <v>1198</v>
      </c>
      <c r="I245" s="10" t="s">
        <v>172</v>
      </c>
      <c r="J245" s="21" t="s">
        <v>37</v>
      </c>
      <c r="K245" s="11" t="s">
        <v>1199</v>
      </c>
      <c r="L245" s="11">
        <v>102</v>
      </c>
      <c r="M245" s="11">
        <v>492</v>
      </c>
      <c r="N245" s="23">
        <v>6</v>
      </c>
      <c r="O245" s="23">
        <v>27</v>
      </c>
      <c r="P245" s="22" t="s">
        <v>38</v>
      </c>
      <c r="Q245" s="15" t="s">
        <v>1198</v>
      </c>
      <c r="R245" s="11" t="s">
        <v>559</v>
      </c>
      <c r="S245" s="11" t="s">
        <v>500</v>
      </c>
      <c r="T245" s="11" t="s">
        <v>1191</v>
      </c>
      <c r="U245" s="11" t="s">
        <v>1191</v>
      </c>
      <c r="V245" s="29" t="s">
        <v>42</v>
      </c>
      <c r="W245" s="29">
        <v>29.1</v>
      </c>
      <c r="X245" s="29" t="s">
        <v>43</v>
      </c>
    </row>
    <row r="246" ht="146.25" spans="1:24">
      <c r="A246" s="10">
        <v>239</v>
      </c>
      <c r="B246" s="11" t="s">
        <v>589</v>
      </c>
      <c r="C246" s="11" t="s">
        <v>1200</v>
      </c>
      <c r="D246" s="11" t="s">
        <v>33</v>
      </c>
      <c r="E246" s="11" t="s">
        <v>1201</v>
      </c>
      <c r="F246" s="11">
        <v>30</v>
      </c>
      <c r="G246" s="11" t="s">
        <v>34</v>
      </c>
      <c r="H246" s="15" t="s">
        <v>1202</v>
      </c>
      <c r="I246" s="10" t="s">
        <v>172</v>
      </c>
      <c r="J246" s="21" t="s">
        <v>37</v>
      </c>
      <c r="K246" s="11" t="s">
        <v>1203</v>
      </c>
      <c r="L246" s="11">
        <v>85</v>
      </c>
      <c r="M246" s="11">
        <v>425</v>
      </c>
      <c r="N246" s="23">
        <v>7</v>
      </c>
      <c r="O246" s="23">
        <v>26</v>
      </c>
      <c r="P246" s="22" t="s">
        <v>38</v>
      </c>
      <c r="Q246" s="15" t="s">
        <v>1202</v>
      </c>
      <c r="R246" s="11" t="s">
        <v>559</v>
      </c>
      <c r="S246" s="11" t="s">
        <v>500</v>
      </c>
      <c r="T246" s="11" t="s">
        <v>1191</v>
      </c>
      <c r="U246" s="11" t="s">
        <v>1191</v>
      </c>
      <c r="V246" s="29" t="s">
        <v>42</v>
      </c>
      <c r="W246" s="29">
        <v>29.1</v>
      </c>
      <c r="X246" s="29" t="s">
        <v>43</v>
      </c>
    </row>
    <row r="247" ht="45" spans="1:24">
      <c r="A247" s="10">
        <v>240</v>
      </c>
      <c r="B247" s="11" t="s">
        <v>589</v>
      </c>
      <c r="C247" s="11" t="s">
        <v>1204</v>
      </c>
      <c r="D247" s="11" t="s">
        <v>33</v>
      </c>
      <c r="E247" s="11" t="s">
        <v>1205</v>
      </c>
      <c r="F247" s="11">
        <v>30</v>
      </c>
      <c r="G247" s="11" t="s">
        <v>34</v>
      </c>
      <c r="H247" s="15" t="s">
        <v>1206</v>
      </c>
      <c r="I247" s="10" t="s">
        <v>172</v>
      </c>
      <c r="J247" s="21" t="s">
        <v>37</v>
      </c>
      <c r="K247" s="11" t="s">
        <v>1207</v>
      </c>
      <c r="L247" s="11">
        <v>182</v>
      </c>
      <c r="M247" s="11">
        <v>866</v>
      </c>
      <c r="N247" s="23">
        <v>21</v>
      </c>
      <c r="O247" s="23">
        <v>84</v>
      </c>
      <c r="P247" s="22" t="s">
        <v>38</v>
      </c>
      <c r="Q247" s="15" t="s">
        <v>1206</v>
      </c>
      <c r="R247" s="11" t="s">
        <v>559</v>
      </c>
      <c r="S247" s="11" t="s">
        <v>500</v>
      </c>
      <c r="T247" s="11" t="s">
        <v>782</v>
      </c>
      <c r="U247" s="11" t="s">
        <v>782</v>
      </c>
      <c r="V247" s="29" t="s">
        <v>42</v>
      </c>
      <c r="W247" s="29">
        <v>29.1</v>
      </c>
      <c r="X247" s="29" t="s">
        <v>43</v>
      </c>
    </row>
    <row r="248" ht="33.75" spans="1:24">
      <c r="A248" s="10">
        <v>241</v>
      </c>
      <c r="B248" s="11" t="s">
        <v>589</v>
      </c>
      <c r="C248" s="11" t="s">
        <v>1208</v>
      </c>
      <c r="D248" s="11" t="s">
        <v>33</v>
      </c>
      <c r="E248" s="11" t="s">
        <v>1209</v>
      </c>
      <c r="F248" s="11">
        <v>30</v>
      </c>
      <c r="G248" s="11" t="s">
        <v>34</v>
      </c>
      <c r="H248" s="15" t="s">
        <v>1210</v>
      </c>
      <c r="I248" s="10" t="s">
        <v>172</v>
      </c>
      <c r="J248" s="21" t="s">
        <v>37</v>
      </c>
      <c r="K248" s="11" t="s">
        <v>1211</v>
      </c>
      <c r="L248" s="11">
        <v>90</v>
      </c>
      <c r="M248" s="11">
        <v>460</v>
      </c>
      <c r="N248" s="23">
        <v>13</v>
      </c>
      <c r="O248" s="23">
        <v>43</v>
      </c>
      <c r="P248" s="22" t="s">
        <v>38</v>
      </c>
      <c r="Q248" s="15" t="s">
        <v>1210</v>
      </c>
      <c r="R248" s="11" t="s">
        <v>559</v>
      </c>
      <c r="S248" s="11" t="s">
        <v>500</v>
      </c>
      <c r="T248" s="11" t="s">
        <v>1212</v>
      </c>
      <c r="U248" s="11" t="s">
        <v>1212</v>
      </c>
      <c r="V248" s="29" t="s">
        <v>42</v>
      </c>
      <c r="W248" s="29">
        <v>29.1</v>
      </c>
      <c r="X248" s="29" t="s">
        <v>43</v>
      </c>
    </row>
    <row r="249" ht="56.25" spans="1:24">
      <c r="A249" s="10">
        <v>242</v>
      </c>
      <c r="B249" s="11" t="s">
        <v>589</v>
      </c>
      <c r="C249" s="11" t="s">
        <v>1213</v>
      </c>
      <c r="D249" s="11" t="s">
        <v>33</v>
      </c>
      <c r="E249" s="11" t="s">
        <v>1214</v>
      </c>
      <c r="F249" s="11">
        <v>30</v>
      </c>
      <c r="G249" s="11" t="s">
        <v>34</v>
      </c>
      <c r="H249" s="15" t="s">
        <v>1215</v>
      </c>
      <c r="I249" s="10" t="s">
        <v>172</v>
      </c>
      <c r="J249" s="21" t="s">
        <v>37</v>
      </c>
      <c r="K249" s="11" t="s">
        <v>1216</v>
      </c>
      <c r="L249" s="23">
        <v>111</v>
      </c>
      <c r="M249" s="23">
        <v>398</v>
      </c>
      <c r="N249" s="23">
        <v>115</v>
      </c>
      <c r="O249" s="23">
        <v>323</v>
      </c>
      <c r="P249" s="22" t="s">
        <v>38</v>
      </c>
      <c r="Q249" s="15" t="s">
        <v>1215</v>
      </c>
      <c r="R249" s="11" t="s">
        <v>559</v>
      </c>
      <c r="S249" s="11" t="s">
        <v>184</v>
      </c>
      <c r="T249" s="11" t="s">
        <v>1217</v>
      </c>
      <c r="U249" s="11" t="s">
        <v>1217</v>
      </c>
      <c r="V249" s="29" t="s">
        <v>42</v>
      </c>
      <c r="W249" s="29">
        <v>29.1</v>
      </c>
      <c r="X249" s="29" t="s">
        <v>43</v>
      </c>
    </row>
    <row r="250" ht="78.75" spans="1:24">
      <c r="A250" s="10">
        <v>243</v>
      </c>
      <c r="B250" s="11" t="s">
        <v>589</v>
      </c>
      <c r="C250" s="11" t="s">
        <v>1218</v>
      </c>
      <c r="D250" s="11" t="s">
        <v>33</v>
      </c>
      <c r="E250" s="11" t="s">
        <v>1219</v>
      </c>
      <c r="F250" s="11">
        <v>30</v>
      </c>
      <c r="G250" s="11" t="s">
        <v>34</v>
      </c>
      <c r="H250" s="15" t="s">
        <v>1220</v>
      </c>
      <c r="I250" s="10" t="s">
        <v>172</v>
      </c>
      <c r="J250" s="21" t="s">
        <v>37</v>
      </c>
      <c r="K250" s="11" t="s">
        <v>1221</v>
      </c>
      <c r="L250" s="23">
        <v>103</v>
      </c>
      <c r="M250" s="23">
        <v>386</v>
      </c>
      <c r="N250" s="23">
        <v>13</v>
      </c>
      <c r="O250" s="23">
        <v>40</v>
      </c>
      <c r="P250" s="22" t="s">
        <v>38</v>
      </c>
      <c r="Q250" s="15" t="s">
        <v>1220</v>
      </c>
      <c r="R250" s="11" t="s">
        <v>559</v>
      </c>
      <c r="S250" s="11" t="s">
        <v>184</v>
      </c>
      <c r="T250" s="11" t="s">
        <v>1222</v>
      </c>
      <c r="U250" s="11" t="s">
        <v>1222</v>
      </c>
      <c r="V250" s="29" t="s">
        <v>42</v>
      </c>
      <c r="W250" s="29">
        <v>29.1</v>
      </c>
      <c r="X250" s="29" t="s">
        <v>43</v>
      </c>
    </row>
    <row r="251" ht="101.25" spans="1:24">
      <c r="A251" s="10">
        <v>244</v>
      </c>
      <c r="B251" s="11" t="s">
        <v>589</v>
      </c>
      <c r="C251" s="11" t="s">
        <v>1223</v>
      </c>
      <c r="D251" s="11" t="s">
        <v>33</v>
      </c>
      <c r="E251" s="11" t="s">
        <v>1224</v>
      </c>
      <c r="F251" s="11">
        <v>30</v>
      </c>
      <c r="G251" s="11" t="s">
        <v>34</v>
      </c>
      <c r="H251" s="15" t="s">
        <v>1225</v>
      </c>
      <c r="I251" s="10" t="s">
        <v>172</v>
      </c>
      <c r="J251" s="21" t="s">
        <v>37</v>
      </c>
      <c r="K251" s="11" t="s">
        <v>1226</v>
      </c>
      <c r="L251" s="23">
        <v>68</v>
      </c>
      <c r="M251" s="23">
        <v>240</v>
      </c>
      <c r="N251" s="23">
        <v>12</v>
      </c>
      <c r="O251" s="23">
        <v>48</v>
      </c>
      <c r="P251" s="22" t="s">
        <v>38</v>
      </c>
      <c r="Q251" s="15" t="s">
        <v>1225</v>
      </c>
      <c r="R251" s="11" t="s">
        <v>559</v>
      </c>
      <c r="S251" s="11" t="s">
        <v>184</v>
      </c>
      <c r="T251" s="11" t="s">
        <v>1227</v>
      </c>
      <c r="U251" s="11" t="s">
        <v>1227</v>
      </c>
      <c r="V251" s="29" t="s">
        <v>42</v>
      </c>
      <c r="W251" s="29">
        <v>29.1</v>
      </c>
      <c r="X251" s="29" t="s">
        <v>43</v>
      </c>
    </row>
    <row r="252" ht="33.75" spans="1:24">
      <c r="A252" s="10">
        <v>245</v>
      </c>
      <c r="B252" s="11" t="s">
        <v>589</v>
      </c>
      <c r="C252" s="11" t="s">
        <v>1228</v>
      </c>
      <c r="D252" s="11" t="s">
        <v>33</v>
      </c>
      <c r="E252" s="11" t="s">
        <v>1229</v>
      </c>
      <c r="F252" s="11">
        <v>30</v>
      </c>
      <c r="G252" s="11" t="s">
        <v>34</v>
      </c>
      <c r="H252" s="15" t="s">
        <v>1230</v>
      </c>
      <c r="I252" s="10" t="s">
        <v>172</v>
      </c>
      <c r="J252" s="21" t="s">
        <v>37</v>
      </c>
      <c r="K252" s="11" t="s">
        <v>1231</v>
      </c>
      <c r="L252" s="23">
        <v>57</v>
      </c>
      <c r="M252" s="23">
        <v>220</v>
      </c>
      <c r="N252" s="23">
        <v>12</v>
      </c>
      <c r="O252" s="23">
        <v>48</v>
      </c>
      <c r="P252" s="22" t="s">
        <v>38</v>
      </c>
      <c r="Q252" s="15" t="s">
        <v>1230</v>
      </c>
      <c r="R252" s="11" t="s">
        <v>559</v>
      </c>
      <c r="S252" s="11" t="s">
        <v>184</v>
      </c>
      <c r="T252" s="11" t="s">
        <v>1227</v>
      </c>
      <c r="U252" s="11" t="s">
        <v>1227</v>
      </c>
      <c r="V252" s="29" t="s">
        <v>42</v>
      </c>
      <c r="W252" s="29">
        <v>29.1</v>
      </c>
      <c r="X252" s="29" t="s">
        <v>43</v>
      </c>
    </row>
    <row r="253" ht="56.25" spans="1:24">
      <c r="A253" s="10">
        <v>246</v>
      </c>
      <c r="B253" s="11" t="s">
        <v>589</v>
      </c>
      <c r="C253" s="11" t="s">
        <v>1232</v>
      </c>
      <c r="D253" s="11" t="s">
        <v>33</v>
      </c>
      <c r="E253" s="11" t="s">
        <v>1233</v>
      </c>
      <c r="F253" s="11">
        <v>30</v>
      </c>
      <c r="G253" s="11" t="s">
        <v>34</v>
      </c>
      <c r="H253" s="15" t="s">
        <v>1234</v>
      </c>
      <c r="I253" s="10" t="s">
        <v>172</v>
      </c>
      <c r="J253" s="21" t="s">
        <v>37</v>
      </c>
      <c r="K253" s="11" t="s">
        <v>1235</v>
      </c>
      <c r="L253" s="23">
        <v>251</v>
      </c>
      <c r="M253" s="23">
        <v>1002</v>
      </c>
      <c r="N253" s="23">
        <v>12</v>
      </c>
      <c r="O253" s="23">
        <v>48</v>
      </c>
      <c r="P253" s="22" t="s">
        <v>38</v>
      </c>
      <c r="Q253" s="15" t="s">
        <v>1234</v>
      </c>
      <c r="R253" s="11" t="s">
        <v>559</v>
      </c>
      <c r="S253" s="11" t="s">
        <v>184</v>
      </c>
      <c r="T253" s="11" t="s">
        <v>1227</v>
      </c>
      <c r="U253" s="11" t="s">
        <v>1227</v>
      </c>
      <c r="V253" s="29" t="s">
        <v>42</v>
      </c>
      <c r="W253" s="29">
        <v>29.1</v>
      </c>
      <c r="X253" s="29" t="s">
        <v>43</v>
      </c>
    </row>
    <row r="254" ht="45" spans="1:24">
      <c r="A254" s="10">
        <v>247</v>
      </c>
      <c r="B254" s="11" t="s">
        <v>589</v>
      </c>
      <c r="C254" s="11" t="s">
        <v>1236</v>
      </c>
      <c r="D254" s="11" t="s">
        <v>33</v>
      </c>
      <c r="E254" s="11" t="s">
        <v>1237</v>
      </c>
      <c r="F254" s="11">
        <v>30</v>
      </c>
      <c r="G254" s="11" t="s">
        <v>34</v>
      </c>
      <c r="H254" s="15" t="s">
        <v>1238</v>
      </c>
      <c r="I254" s="10" t="s">
        <v>172</v>
      </c>
      <c r="J254" s="21" t="s">
        <v>37</v>
      </c>
      <c r="K254" s="11" t="s">
        <v>1239</v>
      </c>
      <c r="L254" s="23">
        <v>72</v>
      </c>
      <c r="M254" s="23">
        <v>270</v>
      </c>
      <c r="N254" s="23">
        <v>67</v>
      </c>
      <c r="O254" s="23">
        <v>220</v>
      </c>
      <c r="P254" s="22" t="s">
        <v>38</v>
      </c>
      <c r="Q254" s="15" t="s">
        <v>1238</v>
      </c>
      <c r="R254" s="11" t="s">
        <v>559</v>
      </c>
      <c r="S254" s="11" t="s">
        <v>184</v>
      </c>
      <c r="T254" s="11" t="s">
        <v>1240</v>
      </c>
      <c r="U254" s="11" t="s">
        <v>1240</v>
      </c>
      <c r="V254" s="29" t="s">
        <v>42</v>
      </c>
      <c r="W254" s="29">
        <v>29.1</v>
      </c>
      <c r="X254" s="29" t="s">
        <v>43</v>
      </c>
    </row>
    <row r="255" ht="33.75" spans="1:24">
      <c r="A255" s="10">
        <v>248</v>
      </c>
      <c r="B255" s="11" t="s">
        <v>589</v>
      </c>
      <c r="C255" s="11" t="s">
        <v>1241</v>
      </c>
      <c r="D255" s="11" t="s">
        <v>33</v>
      </c>
      <c r="E255" s="11" t="s">
        <v>1242</v>
      </c>
      <c r="F255" s="11">
        <v>30</v>
      </c>
      <c r="G255" s="11" t="s">
        <v>34</v>
      </c>
      <c r="H255" s="15" t="s">
        <v>1243</v>
      </c>
      <c r="I255" s="10" t="s">
        <v>172</v>
      </c>
      <c r="J255" s="21" t="s">
        <v>37</v>
      </c>
      <c r="K255" s="11" t="s">
        <v>1244</v>
      </c>
      <c r="L255" s="23">
        <v>200</v>
      </c>
      <c r="M255" s="23">
        <v>900</v>
      </c>
      <c r="N255" s="23">
        <v>27</v>
      </c>
      <c r="O255" s="23">
        <v>94</v>
      </c>
      <c r="P255" s="22" t="s">
        <v>38</v>
      </c>
      <c r="Q255" s="15" t="s">
        <v>1243</v>
      </c>
      <c r="R255" s="11" t="s">
        <v>559</v>
      </c>
      <c r="S255" s="11" t="s">
        <v>184</v>
      </c>
      <c r="T255" s="11" t="s">
        <v>1245</v>
      </c>
      <c r="U255" s="11" t="s">
        <v>1245</v>
      </c>
      <c r="V255" s="29" t="s">
        <v>42</v>
      </c>
      <c r="W255" s="29">
        <v>29.1</v>
      </c>
      <c r="X255" s="29" t="s">
        <v>43</v>
      </c>
    </row>
    <row r="256" ht="45" spans="1:24">
      <c r="A256" s="10">
        <v>249</v>
      </c>
      <c r="B256" s="11" t="s">
        <v>589</v>
      </c>
      <c r="C256" s="11" t="s">
        <v>1246</v>
      </c>
      <c r="D256" s="11" t="s">
        <v>33</v>
      </c>
      <c r="E256" s="11" t="s">
        <v>1247</v>
      </c>
      <c r="F256" s="11">
        <v>30</v>
      </c>
      <c r="G256" s="11" t="s">
        <v>34</v>
      </c>
      <c r="H256" s="15" t="s">
        <v>1248</v>
      </c>
      <c r="I256" s="10" t="s">
        <v>172</v>
      </c>
      <c r="J256" s="21" t="s">
        <v>37</v>
      </c>
      <c r="K256" s="11" t="s">
        <v>1249</v>
      </c>
      <c r="L256" s="23">
        <v>190</v>
      </c>
      <c r="M256" s="23">
        <v>800</v>
      </c>
      <c r="N256" s="23">
        <v>16</v>
      </c>
      <c r="O256" s="23">
        <v>57</v>
      </c>
      <c r="P256" s="22" t="s">
        <v>38</v>
      </c>
      <c r="Q256" s="15" t="s">
        <v>1248</v>
      </c>
      <c r="R256" s="11" t="s">
        <v>559</v>
      </c>
      <c r="S256" s="11" t="s">
        <v>184</v>
      </c>
      <c r="T256" s="11" t="s">
        <v>1245</v>
      </c>
      <c r="U256" s="11" t="s">
        <v>1245</v>
      </c>
      <c r="V256" s="29" t="s">
        <v>42</v>
      </c>
      <c r="W256" s="29">
        <v>29.1</v>
      </c>
      <c r="X256" s="29" t="s">
        <v>43</v>
      </c>
    </row>
    <row r="257" ht="33.75" spans="1:24">
      <c r="A257" s="10">
        <v>250</v>
      </c>
      <c r="B257" s="11" t="s">
        <v>589</v>
      </c>
      <c r="C257" s="11" t="s">
        <v>1250</v>
      </c>
      <c r="D257" s="11" t="s">
        <v>33</v>
      </c>
      <c r="E257" s="11" t="s">
        <v>1251</v>
      </c>
      <c r="F257" s="11">
        <v>30</v>
      </c>
      <c r="G257" s="11" t="s">
        <v>34</v>
      </c>
      <c r="H257" s="15" t="s">
        <v>1252</v>
      </c>
      <c r="I257" s="10" t="s">
        <v>172</v>
      </c>
      <c r="J257" s="21" t="s">
        <v>37</v>
      </c>
      <c r="K257" s="11" t="s">
        <v>1253</v>
      </c>
      <c r="L257" s="23">
        <v>168</v>
      </c>
      <c r="M257" s="23">
        <v>658</v>
      </c>
      <c r="N257" s="23">
        <v>18</v>
      </c>
      <c r="O257" s="23">
        <v>63</v>
      </c>
      <c r="P257" s="22" t="s">
        <v>38</v>
      </c>
      <c r="Q257" s="15" t="s">
        <v>1252</v>
      </c>
      <c r="R257" s="11" t="s">
        <v>559</v>
      </c>
      <c r="S257" s="11" t="s">
        <v>184</v>
      </c>
      <c r="T257" s="11" t="s">
        <v>1254</v>
      </c>
      <c r="U257" s="11" t="s">
        <v>1254</v>
      </c>
      <c r="V257" s="29" t="s">
        <v>42</v>
      </c>
      <c r="W257" s="29">
        <v>29.1</v>
      </c>
      <c r="X257" s="29" t="s">
        <v>43</v>
      </c>
    </row>
    <row r="258" ht="135" spans="1:24">
      <c r="A258" s="10">
        <v>251</v>
      </c>
      <c r="B258" s="11" t="s">
        <v>589</v>
      </c>
      <c r="C258" s="11" t="s">
        <v>1255</v>
      </c>
      <c r="D258" s="11" t="s">
        <v>33</v>
      </c>
      <c r="E258" s="11" t="s">
        <v>1256</v>
      </c>
      <c r="F258" s="11">
        <v>30</v>
      </c>
      <c r="G258" s="11" t="s">
        <v>34</v>
      </c>
      <c r="H258" s="15" t="s">
        <v>1257</v>
      </c>
      <c r="I258" s="10" t="s">
        <v>172</v>
      </c>
      <c r="J258" s="21" t="s">
        <v>37</v>
      </c>
      <c r="K258" s="11" t="s">
        <v>1258</v>
      </c>
      <c r="L258" s="23">
        <v>184</v>
      </c>
      <c r="M258" s="23">
        <v>608</v>
      </c>
      <c r="N258" s="11">
        <v>33</v>
      </c>
      <c r="O258" s="11">
        <v>104</v>
      </c>
      <c r="P258" s="22" t="s">
        <v>38</v>
      </c>
      <c r="Q258" s="15" t="s">
        <v>1257</v>
      </c>
      <c r="R258" s="11" t="s">
        <v>559</v>
      </c>
      <c r="S258" s="11" t="s">
        <v>184</v>
      </c>
      <c r="T258" s="11" t="s">
        <v>1259</v>
      </c>
      <c r="U258" s="11" t="s">
        <v>1259</v>
      </c>
      <c r="V258" s="29" t="s">
        <v>42</v>
      </c>
      <c r="W258" s="29">
        <v>29.1</v>
      </c>
      <c r="X258" s="29" t="s">
        <v>43</v>
      </c>
    </row>
    <row r="259" ht="45" spans="1:24">
      <c r="A259" s="10">
        <v>252</v>
      </c>
      <c r="B259" s="11" t="s">
        <v>589</v>
      </c>
      <c r="C259" s="11" t="s">
        <v>1260</v>
      </c>
      <c r="D259" s="11" t="s">
        <v>33</v>
      </c>
      <c r="E259" s="11" t="s">
        <v>1261</v>
      </c>
      <c r="F259" s="11">
        <v>30</v>
      </c>
      <c r="G259" s="11" t="s">
        <v>34</v>
      </c>
      <c r="H259" s="15" t="s">
        <v>1262</v>
      </c>
      <c r="I259" s="10" t="s">
        <v>172</v>
      </c>
      <c r="J259" s="21" t="s">
        <v>37</v>
      </c>
      <c r="K259" s="11" t="s">
        <v>1263</v>
      </c>
      <c r="L259" s="23">
        <v>223</v>
      </c>
      <c r="M259" s="23">
        <v>733</v>
      </c>
      <c r="N259" s="23">
        <v>32</v>
      </c>
      <c r="O259" s="23">
        <v>99</v>
      </c>
      <c r="P259" s="22" t="s">
        <v>38</v>
      </c>
      <c r="Q259" s="15" t="s">
        <v>1262</v>
      </c>
      <c r="R259" s="11" t="s">
        <v>559</v>
      </c>
      <c r="S259" s="11" t="s">
        <v>184</v>
      </c>
      <c r="T259" s="11" t="s">
        <v>1264</v>
      </c>
      <c r="U259" s="11" t="s">
        <v>1264</v>
      </c>
      <c r="V259" s="29" t="s">
        <v>42</v>
      </c>
      <c r="W259" s="29">
        <v>29.1</v>
      </c>
      <c r="X259" s="29" t="s">
        <v>43</v>
      </c>
    </row>
    <row r="260" ht="45" spans="1:24">
      <c r="A260" s="10">
        <v>253</v>
      </c>
      <c r="B260" s="11" t="s">
        <v>589</v>
      </c>
      <c r="C260" s="11" t="s">
        <v>1265</v>
      </c>
      <c r="D260" s="11" t="s">
        <v>33</v>
      </c>
      <c r="E260" s="11" t="s">
        <v>1266</v>
      </c>
      <c r="F260" s="11">
        <v>30</v>
      </c>
      <c r="G260" s="11" t="s">
        <v>34</v>
      </c>
      <c r="H260" s="15" t="s">
        <v>1267</v>
      </c>
      <c r="I260" s="10" t="s">
        <v>172</v>
      </c>
      <c r="J260" s="21" t="s">
        <v>37</v>
      </c>
      <c r="K260" s="11" t="s">
        <v>1268</v>
      </c>
      <c r="L260" s="23">
        <v>76</v>
      </c>
      <c r="M260" s="23">
        <v>258</v>
      </c>
      <c r="N260" s="23">
        <v>32</v>
      </c>
      <c r="O260" s="23">
        <v>99</v>
      </c>
      <c r="P260" s="22" t="s">
        <v>38</v>
      </c>
      <c r="Q260" s="15" t="s">
        <v>1267</v>
      </c>
      <c r="R260" s="11" t="s">
        <v>559</v>
      </c>
      <c r="S260" s="11" t="s">
        <v>184</v>
      </c>
      <c r="T260" s="11" t="s">
        <v>1264</v>
      </c>
      <c r="U260" s="11" t="s">
        <v>1264</v>
      </c>
      <c r="V260" s="29" t="s">
        <v>42</v>
      </c>
      <c r="W260" s="29">
        <v>29.1</v>
      </c>
      <c r="X260" s="29" t="s">
        <v>43</v>
      </c>
    </row>
    <row r="261" ht="78.75" spans="1:24">
      <c r="A261" s="10">
        <v>254</v>
      </c>
      <c r="B261" s="11" t="s">
        <v>589</v>
      </c>
      <c r="C261" s="11" t="s">
        <v>1269</v>
      </c>
      <c r="D261" s="11" t="s">
        <v>33</v>
      </c>
      <c r="E261" s="11" t="s">
        <v>1270</v>
      </c>
      <c r="F261" s="11">
        <v>30</v>
      </c>
      <c r="G261" s="11" t="s">
        <v>34</v>
      </c>
      <c r="H261" s="15" t="s">
        <v>1271</v>
      </c>
      <c r="I261" s="10" t="s">
        <v>172</v>
      </c>
      <c r="J261" s="21" t="s">
        <v>37</v>
      </c>
      <c r="K261" s="11" t="s">
        <v>1272</v>
      </c>
      <c r="L261" s="23">
        <v>286</v>
      </c>
      <c r="M261" s="23">
        <v>1121</v>
      </c>
      <c r="N261" s="23">
        <v>23</v>
      </c>
      <c r="O261" s="23">
        <v>78</v>
      </c>
      <c r="P261" s="22" t="s">
        <v>38</v>
      </c>
      <c r="Q261" s="15" t="s">
        <v>1271</v>
      </c>
      <c r="R261" s="11" t="s">
        <v>559</v>
      </c>
      <c r="S261" s="11" t="s">
        <v>184</v>
      </c>
      <c r="T261" s="11" t="s">
        <v>1273</v>
      </c>
      <c r="U261" s="11" t="s">
        <v>1273</v>
      </c>
      <c r="V261" s="29" t="s">
        <v>42</v>
      </c>
      <c r="W261" s="29">
        <v>29.1</v>
      </c>
      <c r="X261" s="29" t="s">
        <v>43</v>
      </c>
    </row>
    <row r="262" ht="90" spans="1:24">
      <c r="A262" s="10">
        <v>255</v>
      </c>
      <c r="B262" s="11" t="s">
        <v>589</v>
      </c>
      <c r="C262" s="11" t="s">
        <v>1274</v>
      </c>
      <c r="D262" s="11" t="s">
        <v>33</v>
      </c>
      <c r="E262" s="11" t="s">
        <v>1275</v>
      </c>
      <c r="F262" s="11">
        <v>30</v>
      </c>
      <c r="G262" s="11" t="s">
        <v>34</v>
      </c>
      <c r="H262" s="15" t="s">
        <v>1276</v>
      </c>
      <c r="I262" s="10" t="s">
        <v>172</v>
      </c>
      <c r="J262" s="21" t="s">
        <v>37</v>
      </c>
      <c r="K262" s="11" t="s">
        <v>1277</v>
      </c>
      <c r="L262" s="23">
        <v>50</v>
      </c>
      <c r="M262" s="23">
        <v>205</v>
      </c>
      <c r="N262" s="23">
        <v>23</v>
      </c>
      <c r="O262" s="23">
        <v>79</v>
      </c>
      <c r="P262" s="22" t="s">
        <v>38</v>
      </c>
      <c r="Q262" s="15" t="s">
        <v>1276</v>
      </c>
      <c r="R262" s="11" t="s">
        <v>559</v>
      </c>
      <c r="S262" s="11" t="s">
        <v>184</v>
      </c>
      <c r="T262" s="11" t="s">
        <v>1278</v>
      </c>
      <c r="U262" s="11" t="s">
        <v>1278</v>
      </c>
      <c r="V262" s="29" t="s">
        <v>42</v>
      </c>
      <c r="W262" s="29">
        <v>29.1</v>
      </c>
      <c r="X262" s="29" t="s">
        <v>43</v>
      </c>
    </row>
    <row r="263" ht="56.25" spans="1:24">
      <c r="A263" s="10">
        <v>256</v>
      </c>
      <c r="B263" s="11" t="s">
        <v>589</v>
      </c>
      <c r="C263" s="11" t="s">
        <v>1279</v>
      </c>
      <c r="D263" s="11" t="s">
        <v>33</v>
      </c>
      <c r="E263" s="11" t="s">
        <v>1280</v>
      </c>
      <c r="F263" s="11">
        <v>30</v>
      </c>
      <c r="G263" s="11" t="s">
        <v>34</v>
      </c>
      <c r="H263" s="15" t="s">
        <v>1281</v>
      </c>
      <c r="I263" s="10" t="s">
        <v>172</v>
      </c>
      <c r="J263" s="21" t="s">
        <v>37</v>
      </c>
      <c r="K263" s="11" t="s">
        <v>1282</v>
      </c>
      <c r="L263" s="23">
        <v>165</v>
      </c>
      <c r="M263" s="23">
        <v>505</v>
      </c>
      <c r="N263" s="11">
        <v>87</v>
      </c>
      <c r="O263" s="11">
        <v>196</v>
      </c>
      <c r="P263" s="22" t="s">
        <v>38</v>
      </c>
      <c r="Q263" s="15" t="s">
        <v>1281</v>
      </c>
      <c r="R263" s="11" t="s">
        <v>559</v>
      </c>
      <c r="S263" s="11" t="s">
        <v>184</v>
      </c>
      <c r="T263" s="11" t="s">
        <v>1283</v>
      </c>
      <c r="U263" s="11" t="s">
        <v>1283</v>
      </c>
      <c r="V263" s="29" t="s">
        <v>42</v>
      </c>
      <c r="W263" s="29">
        <v>29.1</v>
      </c>
      <c r="X263" s="29" t="s">
        <v>43</v>
      </c>
    </row>
    <row r="264" ht="56.25" spans="1:24">
      <c r="A264" s="10">
        <v>257</v>
      </c>
      <c r="B264" s="11" t="s">
        <v>589</v>
      </c>
      <c r="C264" s="11" t="s">
        <v>1284</v>
      </c>
      <c r="D264" s="11" t="s">
        <v>33</v>
      </c>
      <c r="E264" s="11" t="s">
        <v>1285</v>
      </c>
      <c r="F264" s="11">
        <v>30</v>
      </c>
      <c r="G264" s="11" t="s">
        <v>34</v>
      </c>
      <c r="H264" s="15" t="s">
        <v>1286</v>
      </c>
      <c r="I264" s="10" t="s">
        <v>172</v>
      </c>
      <c r="J264" s="21" t="s">
        <v>37</v>
      </c>
      <c r="K264" s="11" t="s">
        <v>1287</v>
      </c>
      <c r="L264" s="23">
        <v>130</v>
      </c>
      <c r="M264" s="23">
        <v>316</v>
      </c>
      <c r="N264" s="11">
        <v>87</v>
      </c>
      <c r="O264" s="11">
        <v>196</v>
      </c>
      <c r="P264" s="22" t="s">
        <v>38</v>
      </c>
      <c r="Q264" s="15" t="s">
        <v>1286</v>
      </c>
      <c r="R264" s="11" t="s">
        <v>559</v>
      </c>
      <c r="S264" s="11" t="s">
        <v>184</v>
      </c>
      <c r="T264" s="11" t="s">
        <v>1283</v>
      </c>
      <c r="U264" s="11" t="s">
        <v>1283</v>
      </c>
      <c r="V264" s="29" t="s">
        <v>42</v>
      </c>
      <c r="W264" s="29">
        <v>29.1</v>
      </c>
      <c r="X264" s="29" t="s">
        <v>43</v>
      </c>
    </row>
    <row r="265" ht="45" spans="1:24">
      <c r="A265" s="10">
        <v>258</v>
      </c>
      <c r="B265" s="11" t="s">
        <v>589</v>
      </c>
      <c r="C265" s="11" t="s">
        <v>1288</v>
      </c>
      <c r="D265" s="11" t="s">
        <v>33</v>
      </c>
      <c r="E265" s="11" t="s">
        <v>1289</v>
      </c>
      <c r="F265" s="11">
        <v>30</v>
      </c>
      <c r="G265" s="11" t="s">
        <v>34</v>
      </c>
      <c r="H265" s="15" t="s">
        <v>1290</v>
      </c>
      <c r="I265" s="10" t="s">
        <v>172</v>
      </c>
      <c r="J265" s="21" t="s">
        <v>37</v>
      </c>
      <c r="K265" s="11" t="s">
        <v>1291</v>
      </c>
      <c r="L265" s="23">
        <v>83</v>
      </c>
      <c r="M265" s="23">
        <v>316</v>
      </c>
      <c r="N265" s="11">
        <v>39</v>
      </c>
      <c r="O265" s="11">
        <v>107</v>
      </c>
      <c r="P265" s="22" t="s">
        <v>38</v>
      </c>
      <c r="Q265" s="15" t="s">
        <v>1290</v>
      </c>
      <c r="R265" s="11" t="s">
        <v>559</v>
      </c>
      <c r="S265" s="11" t="s">
        <v>184</v>
      </c>
      <c r="T265" s="11" t="s">
        <v>1292</v>
      </c>
      <c r="U265" s="11" t="s">
        <v>1292</v>
      </c>
      <c r="V265" s="29" t="s">
        <v>42</v>
      </c>
      <c r="W265" s="29">
        <v>29.1</v>
      </c>
      <c r="X265" s="29" t="s">
        <v>43</v>
      </c>
    </row>
    <row r="266" ht="56.25" spans="1:24">
      <c r="A266" s="10">
        <v>259</v>
      </c>
      <c r="B266" s="11" t="s">
        <v>589</v>
      </c>
      <c r="C266" s="11" t="s">
        <v>1293</v>
      </c>
      <c r="D266" s="11" t="s">
        <v>33</v>
      </c>
      <c r="E266" s="11" t="s">
        <v>1294</v>
      </c>
      <c r="F266" s="11">
        <v>30</v>
      </c>
      <c r="G266" s="11" t="s">
        <v>34</v>
      </c>
      <c r="H266" s="15" t="s">
        <v>1295</v>
      </c>
      <c r="I266" s="10" t="s">
        <v>172</v>
      </c>
      <c r="J266" s="21" t="s">
        <v>37</v>
      </c>
      <c r="K266" s="11" t="s">
        <v>1296</v>
      </c>
      <c r="L266" s="23">
        <v>234</v>
      </c>
      <c r="M266" s="23">
        <v>884</v>
      </c>
      <c r="N266" s="11">
        <v>80</v>
      </c>
      <c r="O266" s="11">
        <v>275</v>
      </c>
      <c r="P266" s="22" t="s">
        <v>38</v>
      </c>
      <c r="Q266" s="15" t="s">
        <v>1295</v>
      </c>
      <c r="R266" s="11" t="s">
        <v>559</v>
      </c>
      <c r="S266" s="11" t="s">
        <v>184</v>
      </c>
      <c r="T266" s="11" t="s">
        <v>1297</v>
      </c>
      <c r="U266" s="11" t="s">
        <v>1297</v>
      </c>
      <c r="V266" s="29" t="s">
        <v>42</v>
      </c>
      <c r="W266" s="29">
        <v>29.1</v>
      </c>
      <c r="X266" s="29" t="s">
        <v>43</v>
      </c>
    </row>
    <row r="267" ht="90" spans="1:24">
      <c r="A267" s="10">
        <v>260</v>
      </c>
      <c r="B267" s="11" t="s">
        <v>589</v>
      </c>
      <c r="C267" s="11" t="s">
        <v>1298</v>
      </c>
      <c r="D267" s="11" t="s">
        <v>33</v>
      </c>
      <c r="E267" s="11" t="s">
        <v>1299</v>
      </c>
      <c r="F267" s="11">
        <v>30</v>
      </c>
      <c r="G267" s="11" t="s">
        <v>34</v>
      </c>
      <c r="H267" s="15" t="s">
        <v>1300</v>
      </c>
      <c r="I267" s="10" t="s">
        <v>172</v>
      </c>
      <c r="J267" s="21" t="s">
        <v>37</v>
      </c>
      <c r="K267" s="11" t="s">
        <v>1301</v>
      </c>
      <c r="L267" s="23">
        <v>114</v>
      </c>
      <c r="M267" s="23">
        <v>395</v>
      </c>
      <c r="N267" s="11">
        <v>44</v>
      </c>
      <c r="O267" s="11">
        <v>129</v>
      </c>
      <c r="P267" s="22" t="s">
        <v>38</v>
      </c>
      <c r="Q267" s="15" t="s">
        <v>1300</v>
      </c>
      <c r="R267" s="11" t="s">
        <v>559</v>
      </c>
      <c r="S267" s="11" t="s">
        <v>184</v>
      </c>
      <c r="T267" s="11" t="s">
        <v>1302</v>
      </c>
      <c r="U267" s="11" t="s">
        <v>1302</v>
      </c>
      <c r="V267" s="29" t="s">
        <v>42</v>
      </c>
      <c r="W267" s="29">
        <v>29.1</v>
      </c>
      <c r="X267" s="29" t="s">
        <v>43</v>
      </c>
    </row>
    <row r="268" ht="56.25" spans="1:24">
      <c r="A268" s="10">
        <v>261</v>
      </c>
      <c r="B268" s="11" t="s">
        <v>589</v>
      </c>
      <c r="C268" s="11" t="s">
        <v>1303</v>
      </c>
      <c r="D268" s="11" t="s">
        <v>33</v>
      </c>
      <c r="E268" s="11" t="s">
        <v>1304</v>
      </c>
      <c r="F268" s="11">
        <v>30</v>
      </c>
      <c r="G268" s="11" t="s">
        <v>34</v>
      </c>
      <c r="H268" s="15" t="s">
        <v>1305</v>
      </c>
      <c r="I268" s="10" t="s">
        <v>172</v>
      </c>
      <c r="J268" s="21" t="s">
        <v>37</v>
      </c>
      <c r="K268" s="11" t="s">
        <v>1306</v>
      </c>
      <c r="L268" s="23">
        <v>37</v>
      </c>
      <c r="M268" s="23">
        <v>134</v>
      </c>
      <c r="N268" s="11">
        <v>44</v>
      </c>
      <c r="O268" s="11">
        <v>129</v>
      </c>
      <c r="P268" s="22" t="s">
        <v>38</v>
      </c>
      <c r="Q268" s="15" t="s">
        <v>1305</v>
      </c>
      <c r="R268" s="11" t="s">
        <v>559</v>
      </c>
      <c r="S268" s="11" t="s">
        <v>184</v>
      </c>
      <c r="T268" s="11" t="s">
        <v>1302</v>
      </c>
      <c r="U268" s="11" t="s">
        <v>1302</v>
      </c>
      <c r="V268" s="29" t="s">
        <v>42</v>
      </c>
      <c r="W268" s="29">
        <v>29.1</v>
      </c>
      <c r="X268" s="29" t="s">
        <v>43</v>
      </c>
    </row>
    <row r="269" ht="123.75" spans="1:24">
      <c r="A269" s="10">
        <v>262</v>
      </c>
      <c r="B269" s="11" t="s">
        <v>589</v>
      </c>
      <c r="C269" s="11" t="s">
        <v>1307</v>
      </c>
      <c r="D269" s="11" t="s">
        <v>33</v>
      </c>
      <c r="E269" s="11" t="s">
        <v>1308</v>
      </c>
      <c r="F269" s="11">
        <v>30</v>
      </c>
      <c r="G269" s="11" t="s">
        <v>34</v>
      </c>
      <c r="H269" s="15" t="s">
        <v>1309</v>
      </c>
      <c r="I269" s="10" t="s">
        <v>172</v>
      </c>
      <c r="J269" s="21" t="s">
        <v>37</v>
      </c>
      <c r="K269" s="11" t="s">
        <v>1310</v>
      </c>
      <c r="L269" s="23">
        <v>102</v>
      </c>
      <c r="M269" s="23">
        <v>412</v>
      </c>
      <c r="N269" s="23">
        <v>86</v>
      </c>
      <c r="O269" s="23">
        <v>294</v>
      </c>
      <c r="P269" s="22" t="s">
        <v>38</v>
      </c>
      <c r="Q269" s="15" t="s">
        <v>1309</v>
      </c>
      <c r="R269" s="11" t="s">
        <v>559</v>
      </c>
      <c r="S269" s="11" t="s">
        <v>184</v>
      </c>
      <c r="T269" s="11" t="s">
        <v>1311</v>
      </c>
      <c r="U269" s="11" t="s">
        <v>1311</v>
      </c>
      <c r="V269" s="29" t="s">
        <v>42</v>
      </c>
      <c r="W269" s="29">
        <v>29.1</v>
      </c>
      <c r="X269" s="29" t="s">
        <v>43</v>
      </c>
    </row>
    <row r="270" ht="45" spans="1:24">
      <c r="A270" s="10">
        <v>263</v>
      </c>
      <c r="B270" s="11" t="s">
        <v>589</v>
      </c>
      <c r="C270" s="11" t="s">
        <v>1312</v>
      </c>
      <c r="D270" s="11" t="s">
        <v>33</v>
      </c>
      <c r="E270" s="11" t="s">
        <v>1313</v>
      </c>
      <c r="F270" s="11">
        <v>30</v>
      </c>
      <c r="G270" s="11" t="s">
        <v>34</v>
      </c>
      <c r="H270" s="15" t="s">
        <v>1314</v>
      </c>
      <c r="I270" s="10" t="s">
        <v>172</v>
      </c>
      <c r="J270" s="21" t="s">
        <v>37</v>
      </c>
      <c r="K270" s="11" t="s">
        <v>1315</v>
      </c>
      <c r="L270" s="11">
        <v>451</v>
      </c>
      <c r="M270" s="11">
        <v>1617</v>
      </c>
      <c r="N270" s="23">
        <v>50</v>
      </c>
      <c r="O270" s="23">
        <v>232</v>
      </c>
      <c r="P270" s="22" t="s">
        <v>38</v>
      </c>
      <c r="Q270" s="15" t="s">
        <v>1314</v>
      </c>
      <c r="R270" s="11" t="s">
        <v>559</v>
      </c>
      <c r="S270" s="11" t="s">
        <v>114</v>
      </c>
      <c r="T270" s="11" t="s">
        <v>1316</v>
      </c>
      <c r="U270" s="11" t="s">
        <v>1316</v>
      </c>
      <c r="V270" s="29" t="s">
        <v>42</v>
      </c>
      <c r="W270" s="29">
        <v>29.1</v>
      </c>
      <c r="X270" s="29" t="s">
        <v>43</v>
      </c>
    </row>
    <row r="271" ht="45" spans="1:24">
      <c r="A271" s="10">
        <v>264</v>
      </c>
      <c r="B271" s="11" t="s">
        <v>589</v>
      </c>
      <c r="C271" s="11" t="s">
        <v>1317</v>
      </c>
      <c r="D271" s="11" t="s">
        <v>33</v>
      </c>
      <c r="E271" s="11" t="s">
        <v>1318</v>
      </c>
      <c r="F271" s="11">
        <v>30</v>
      </c>
      <c r="G271" s="11" t="s">
        <v>34</v>
      </c>
      <c r="H271" s="15" t="s">
        <v>1319</v>
      </c>
      <c r="I271" s="10" t="s">
        <v>172</v>
      </c>
      <c r="J271" s="21" t="s">
        <v>37</v>
      </c>
      <c r="K271" s="11" t="s">
        <v>1320</v>
      </c>
      <c r="L271" s="11">
        <v>342</v>
      </c>
      <c r="M271" s="11">
        <v>1226</v>
      </c>
      <c r="N271" s="23">
        <v>32</v>
      </c>
      <c r="O271" s="23">
        <v>112</v>
      </c>
      <c r="P271" s="22" t="s">
        <v>38</v>
      </c>
      <c r="Q271" s="15" t="s">
        <v>1319</v>
      </c>
      <c r="R271" s="11" t="s">
        <v>559</v>
      </c>
      <c r="S271" s="11" t="s">
        <v>114</v>
      </c>
      <c r="T271" s="11" t="s">
        <v>1316</v>
      </c>
      <c r="U271" s="11" t="s">
        <v>1316</v>
      </c>
      <c r="V271" s="29" t="s">
        <v>42</v>
      </c>
      <c r="W271" s="29">
        <v>29.1</v>
      </c>
      <c r="X271" s="29" t="s">
        <v>43</v>
      </c>
    </row>
    <row r="272" ht="33.75" spans="1:24">
      <c r="A272" s="10">
        <v>265</v>
      </c>
      <c r="B272" s="11" t="s">
        <v>589</v>
      </c>
      <c r="C272" s="11" t="s">
        <v>1321</v>
      </c>
      <c r="D272" s="11" t="s">
        <v>33</v>
      </c>
      <c r="E272" s="11" t="s">
        <v>1322</v>
      </c>
      <c r="F272" s="11">
        <v>30</v>
      </c>
      <c r="G272" s="11" t="s">
        <v>34</v>
      </c>
      <c r="H272" s="15" t="s">
        <v>1323</v>
      </c>
      <c r="I272" s="10" t="s">
        <v>172</v>
      </c>
      <c r="J272" s="21" t="s">
        <v>37</v>
      </c>
      <c r="K272" s="11" t="s">
        <v>1324</v>
      </c>
      <c r="L272" s="11">
        <v>186</v>
      </c>
      <c r="M272" s="11">
        <v>798</v>
      </c>
      <c r="N272" s="23">
        <v>15</v>
      </c>
      <c r="O272" s="23">
        <v>36</v>
      </c>
      <c r="P272" s="22" t="s">
        <v>38</v>
      </c>
      <c r="Q272" s="15" t="s">
        <v>1323</v>
      </c>
      <c r="R272" s="11" t="s">
        <v>559</v>
      </c>
      <c r="S272" s="11" t="s">
        <v>114</v>
      </c>
      <c r="T272" s="11" t="s">
        <v>1325</v>
      </c>
      <c r="U272" s="11" t="s">
        <v>1325</v>
      </c>
      <c r="V272" s="29" t="s">
        <v>42</v>
      </c>
      <c r="W272" s="29">
        <v>29.1</v>
      </c>
      <c r="X272" s="29" t="s">
        <v>43</v>
      </c>
    </row>
    <row r="273" ht="45" spans="1:24">
      <c r="A273" s="10">
        <v>266</v>
      </c>
      <c r="B273" s="11" t="s">
        <v>589</v>
      </c>
      <c r="C273" s="11" t="s">
        <v>1326</v>
      </c>
      <c r="D273" s="11" t="s">
        <v>33</v>
      </c>
      <c r="E273" s="11" t="s">
        <v>1327</v>
      </c>
      <c r="F273" s="11">
        <v>30</v>
      </c>
      <c r="G273" s="11" t="s">
        <v>34</v>
      </c>
      <c r="H273" s="15" t="s">
        <v>1328</v>
      </c>
      <c r="I273" s="10" t="s">
        <v>172</v>
      </c>
      <c r="J273" s="21" t="s">
        <v>37</v>
      </c>
      <c r="K273" s="11" t="s">
        <v>1329</v>
      </c>
      <c r="L273" s="11">
        <v>176</v>
      </c>
      <c r="M273" s="11">
        <v>766</v>
      </c>
      <c r="N273" s="23">
        <v>10</v>
      </c>
      <c r="O273" s="23">
        <v>23</v>
      </c>
      <c r="P273" s="22" t="s">
        <v>38</v>
      </c>
      <c r="Q273" s="15" t="s">
        <v>1328</v>
      </c>
      <c r="R273" s="11" t="s">
        <v>559</v>
      </c>
      <c r="S273" s="11" t="s">
        <v>114</v>
      </c>
      <c r="T273" s="11" t="s">
        <v>1325</v>
      </c>
      <c r="U273" s="11" t="s">
        <v>1325</v>
      </c>
      <c r="V273" s="29" t="s">
        <v>42</v>
      </c>
      <c r="W273" s="29">
        <v>29.1</v>
      </c>
      <c r="X273" s="29" t="s">
        <v>43</v>
      </c>
    </row>
    <row r="274" ht="56.25" spans="1:24">
      <c r="A274" s="10">
        <v>267</v>
      </c>
      <c r="B274" s="11" t="s">
        <v>589</v>
      </c>
      <c r="C274" s="11" t="s">
        <v>1330</v>
      </c>
      <c r="D274" s="11" t="s">
        <v>33</v>
      </c>
      <c r="E274" s="11" t="s">
        <v>1331</v>
      </c>
      <c r="F274" s="11">
        <v>30</v>
      </c>
      <c r="G274" s="11" t="s">
        <v>34</v>
      </c>
      <c r="H274" s="15" t="s">
        <v>1332</v>
      </c>
      <c r="I274" s="10" t="s">
        <v>172</v>
      </c>
      <c r="J274" s="21" t="s">
        <v>37</v>
      </c>
      <c r="K274" s="11" t="s">
        <v>1333</v>
      </c>
      <c r="L274" s="11">
        <v>148</v>
      </c>
      <c r="M274" s="11">
        <v>562</v>
      </c>
      <c r="N274" s="23">
        <v>8</v>
      </c>
      <c r="O274" s="23">
        <v>15</v>
      </c>
      <c r="P274" s="22" t="s">
        <v>38</v>
      </c>
      <c r="Q274" s="15" t="s">
        <v>1332</v>
      </c>
      <c r="R274" s="11" t="s">
        <v>559</v>
      </c>
      <c r="S274" s="11" t="s">
        <v>114</v>
      </c>
      <c r="T274" s="11" t="s">
        <v>1325</v>
      </c>
      <c r="U274" s="11" t="s">
        <v>1325</v>
      </c>
      <c r="V274" s="29" t="s">
        <v>42</v>
      </c>
      <c r="W274" s="29">
        <v>29.1</v>
      </c>
      <c r="X274" s="29" t="s">
        <v>43</v>
      </c>
    </row>
    <row r="275" ht="33.75" spans="1:24">
      <c r="A275" s="10">
        <v>268</v>
      </c>
      <c r="B275" s="11" t="s">
        <v>589</v>
      </c>
      <c r="C275" s="11" t="s">
        <v>1334</v>
      </c>
      <c r="D275" s="11" t="s">
        <v>33</v>
      </c>
      <c r="E275" s="11" t="s">
        <v>1335</v>
      </c>
      <c r="F275" s="11">
        <v>30</v>
      </c>
      <c r="G275" s="11" t="s">
        <v>34</v>
      </c>
      <c r="H275" s="15" t="s">
        <v>1336</v>
      </c>
      <c r="I275" s="10" t="s">
        <v>172</v>
      </c>
      <c r="J275" s="21" t="s">
        <v>37</v>
      </c>
      <c r="K275" s="11" t="s">
        <v>1337</v>
      </c>
      <c r="L275" s="11">
        <v>60</v>
      </c>
      <c r="M275" s="11">
        <v>255</v>
      </c>
      <c r="N275" s="23">
        <v>20</v>
      </c>
      <c r="O275" s="23">
        <v>49</v>
      </c>
      <c r="P275" s="22" t="s">
        <v>38</v>
      </c>
      <c r="Q275" s="15" t="s">
        <v>1336</v>
      </c>
      <c r="R275" s="11" t="s">
        <v>559</v>
      </c>
      <c r="S275" s="11" t="s">
        <v>114</v>
      </c>
      <c r="T275" s="11" t="s">
        <v>1338</v>
      </c>
      <c r="U275" s="11" t="s">
        <v>1338</v>
      </c>
      <c r="V275" s="29" t="s">
        <v>42</v>
      </c>
      <c r="W275" s="29">
        <v>29.1</v>
      </c>
      <c r="X275" s="29" t="s">
        <v>43</v>
      </c>
    </row>
    <row r="276" ht="67.5" spans="1:24">
      <c r="A276" s="10">
        <v>269</v>
      </c>
      <c r="B276" s="11" t="s">
        <v>589</v>
      </c>
      <c r="C276" s="11" t="s">
        <v>1339</v>
      </c>
      <c r="D276" s="11" t="s">
        <v>33</v>
      </c>
      <c r="E276" s="11" t="s">
        <v>1340</v>
      </c>
      <c r="F276" s="11">
        <v>30</v>
      </c>
      <c r="G276" s="11" t="s">
        <v>34</v>
      </c>
      <c r="H276" s="15" t="s">
        <v>1341</v>
      </c>
      <c r="I276" s="10" t="s">
        <v>172</v>
      </c>
      <c r="J276" s="21" t="s">
        <v>37</v>
      </c>
      <c r="K276" s="11" t="s">
        <v>1342</v>
      </c>
      <c r="L276" s="11">
        <v>60</v>
      </c>
      <c r="M276" s="11">
        <v>260</v>
      </c>
      <c r="N276" s="23">
        <v>2</v>
      </c>
      <c r="O276" s="23">
        <v>6</v>
      </c>
      <c r="P276" s="22" t="s">
        <v>38</v>
      </c>
      <c r="Q276" s="15" t="s">
        <v>1341</v>
      </c>
      <c r="R276" s="11" t="s">
        <v>559</v>
      </c>
      <c r="S276" s="11" t="s">
        <v>114</v>
      </c>
      <c r="T276" s="11" t="s">
        <v>1338</v>
      </c>
      <c r="U276" s="11" t="s">
        <v>1338</v>
      </c>
      <c r="V276" s="29" t="s">
        <v>42</v>
      </c>
      <c r="W276" s="29">
        <v>29.1</v>
      </c>
      <c r="X276" s="29" t="s">
        <v>43</v>
      </c>
    </row>
    <row r="277" ht="112.5" spans="1:24">
      <c r="A277" s="10">
        <v>270</v>
      </c>
      <c r="B277" s="11" t="s">
        <v>589</v>
      </c>
      <c r="C277" s="11" t="s">
        <v>1343</v>
      </c>
      <c r="D277" s="11" t="s">
        <v>33</v>
      </c>
      <c r="E277" s="11" t="s">
        <v>1344</v>
      </c>
      <c r="F277" s="11">
        <v>30</v>
      </c>
      <c r="G277" s="11" t="s">
        <v>34</v>
      </c>
      <c r="H277" s="15" t="s">
        <v>1345</v>
      </c>
      <c r="I277" s="10" t="s">
        <v>172</v>
      </c>
      <c r="J277" s="21" t="s">
        <v>37</v>
      </c>
      <c r="K277" s="11" t="s">
        <v>1346</v>
      </c>
      <c r="L277" s="11">
        <v>160</v>
      </c>
      <c r="M277" s="11">
        <v>640</v>
      </c>
      <c r="N277" s="23">
        <v>13</v>
      </c>
      <c r="O277" s="23">
        <v>29</v>
      </c>
      <c r="P277" s="22" t="s">
        <v>38</v>
      </c>
      <c r="Q277" s="15" t="s">
        <v>1345</v>
      </c>
      <c r="R277" s="11" t="s">
        <v>559</v>
      </c>
      <c r="S277" s="11" t="s">
        <v>114</v>
      </c>
      <c r="T277" s="11" t="s">
        <v>1347</v>
      </c>
      <c r="U277" s="11" t="s">
        <v>1347</v>
      </c>
      <c r="V277" s="29" t="s">
        <v>42</v>
      </c>
      <c r="W277" s="29">
        <v>29.1</v>
      </c>
      <c r="X277" s="29" t="s">
        <v>43</v>
      </c>
    </row>
    <row r="278" ht="90" spans="1:24">
      <c r="A278" s="10">
        <v>271</v>
      </c>
      <c r="B278" s="11" t="s">
        <v>589</v>
      </c>
      <c r="C278" s="11" t="s">
        <v>1348</v>
      </c>
      <c r="D278" s="11" t="s">
        <v>33</v>
      </c>
      <c r="E278" s="11" t="s">
        <v>1349</v>
      </c>
      <c r="F278" s="11">
        <v>30</v>
      </c>
      <c r="G278" s="11" t="s">
        <v>34</v>
      </c>
      <c r="H278" s="15" t="s">
        <v>1350</v>
      </c>
      <c r="I278" s="10" t="s">
        <v>172</v>
      </c>
      <c r="J278" s="21" t="s">
        <v>37</v>
      </c>
      <c r="K278" s="11" t="s">
        <v>1351</v>
      </c>
      <c r="L278" s="11">
        <v>318</v>
      </c>
      <c r="M278" s="11">
        <v>1160</v>
      </c>
      <c r="N278" s="23">
        <v>32</v>
      </c>
      <c r="O278" s="23">
        <v>69</v>
      </c>
      <c r="P278" s="22" t="s">
        <v>38</v>
      </c>
      <c r="Q278" s="15" t="s">
        <v>1350</v>
      </c>
      <c r="R278" s="11" t="s">
        <v>559</v>
      </c>
      <c r="S278" s="11" t="s">
        <v>114</v>
      </c>
      <c r="T278" s="11" t="s">
        <v>1347</v>
      </c>
      <c r="U278" s="11" t="s">
        <v>1347</v>
      </c>
      <c r="V278" s="29" t="s">
        <v>42</v>
      </c>
      <c r="W278" s="29">
        <v>29.1</v>
      </c>
      <c r="X278" s="29" t="s">
        <v>43</v>
      </c>
    </row>
    <row r="279" ht="56.25" spans="1:24">
      <c r="A279" s="10">
        <v>272</v>
      </c>
      <c r="B279" s="11" t="s">
        <v>589</v>
      </c>
      <c r="C279" s="11" t="s">
        <v>1352</v>
      </c>
      <c r="D279" s="11" t="s">
        <v>33</v>
      </c>
      <c r="E279" s="11" t="s">
        <v>1353</v>
      </c>
      <c r="F279" s="11">
        <v>30</v>
      </c>
      <c r="G279" s="11" t="s">
        <v>34</v>
      </c>
      <c r="H279" s="15" t="s">
        <v>1354</v>
      </c>
      <c r="I279" s="10" t="s">
        <v>172</v>
      </c>
      <c r="J279" s="21" t="s">
        <v>37</v>
      </c>
      <c r="K279" s="11" t="s">
        <v>1355</v>
      </c>
      <c r="L279" s="11">
        <v>108</v>
      </c>
      <c r="M279" s="11">
        <v>573</v>
      </c>
      <c r="N279" s="23">
        <v>9</v>
      </c>
      <c r="O279" s="23">
        <v>15</v>
      </c>
      <c r="P279" s="22" t="s">
        <v>38</v>
      </c>
      <c r="Q279" s="15" t="s">
        <v>1354</v>
      </c>
      <c r="R279" s="11" t="s">
        <v>559</v>
      </c>
      <c r="S279" s="11" t="s">
        <v>114</v>
      </c>
      <c r="T279" s="11" t="s">
        <v>1356</v>
      </c>
      <c r="U279" s="11" t="s">
        <v>1356</v>
      </c>
      <c r="V279" s="29" t="s">
        <v>42</v>
      </c>
      <c r="W279" s="29">
        <v>29.1</v>
      </c>
      <c r="X279" s="29" t="s">
        <v>43</v>
      </c>
    </row>
    <row r="280" ht="33.75" spans="1:24">
      <c r="A280" s="10">
        <v>273</v>
      </c>
      <c r="B280" s="11" t="s">
        <v>589</v>
      </c>
      <c r="C280" s="11" t="s">
        <v>1357</v>
      </c>
      <c r="D280" s="11" t="s">
        <v>33</v>
      </c>
      <c r="E280" s="11" t="s">
        <v>1358</v>
      </c>
      <c r="F280" s="11">
        <v>30</v>
      </c>
      <c r="G280" s="11" t="s">
        <v>34</v>
      </c>
      <c r="H280" s="15" t="s">
        <v>1359</v>
      </c>
      <c r="I280" s="10" t="s">
        <v>172</v>
      </c>
      <c r="J280" s="21" t="s">
        <v>37</v>
      </c>
      <c r="K280" s="11" t="s">
        <v>1360</v>
      </c>
      <c r="L280" s="11">
        <v>66</v>
      </c>
      <c r="M280" s="11">
        <v>450</v>
      </c>
      <c r="N280" s="23">
        <v>7</v>
      </c>
      <c r="O280" s="23">
        <v>13</v>
      </c>
      <c r="P280" s="22" t="s">
        <v>38</v>
      </c>
      <c r="Q280" s="15" t="s">
        <v>1359</v>
      </c>
      <c r="R280" s="11" t="s">
        <v>559</v>
      </c>
      <c r="S280" s="11" t="s">
        <v>114</v>
      </c>
      <c r="T280" s="11" t="s">
        <v>1356</v>
      </c>
      <c r="U280" s="11" t="s">
        <v>1356</v>
      </c>
      <c r="V280" s="29" t="s">
        <v>42</v>
      </c>
      <c r="W280" s="29">
        <v>29.1</v>
      </c>
      <c r="X280" s="29" t="s">
        <v>43</v>
      </c>
    </row>
    <row r="281" ht="33.75" spans="1:24">
      <c r="A281" s="10">
        <v>274</v>
      </c>
      <c r="B281" s="11" t="s">
        <v>589</v>
      </c>
      <c r="C281" s="11" t="s">
        <v>1361</v>
      </c>
      <c r="D281" s="11" t="s">
        <v>33</v>
      </c>
      <c r="E281" s="11" t="s">
        <v>1362</v>
      </c>
      <c r="F281" s="11">
        <v>30</v>
      </c>
      <c r="G281" s="11" t="s">
        <v>34</v>
      </c>
      <c r="H281" s="15" t="s">
        <v>1363</v>
      </c>
      <c r="I281" s="10" t="s">
        <v>172</v>
      </c>
      <c r="J281" s="21" t="s">
        <v>37</v>
      </c>
      <c r="K281" s="11" t="s">
        <v>1364</v>
      </c>
      <c r="L281" s="11">
        <v>138</v>
      </c>
      <c r="M281" s="11">
        <v>500</v>
      </c>
      <c r="N281" s="23">
        <v>9</v>
      </c>
      <c r="O281" s="23">
        <v>21</v>
      </c>
      <c r="P281" s="22" t="s">
        <v>38</v>
      </c>
      <c r="Q281" s="15" t="s">
        <v>1363</v>
      </c>
      <c r="R281" s="11" t="s">
        <v>559</v>
      </c>
      <c r="S281" s="11" t="s">
        <v>114</v>
      </c>
      <c r="T281" s="11" t="s">
        <v>1365</v>
      </c>
      <c r="U281" s="11" t="s">
        <v>1365</v>
      </c>
      <c r="V281" s="29" t="s">
        <v>42</v>
      </c>
      <c r="W281" s="29">
        <v>29.1</v>
      </c>
      <c r="X281" s="29" t="s">
        <v>43</v>
      </c>
    </row>
    <row r="282" ht="67.5" spans="1:24">
      <c r="A282" s="10">
        <v>275</v>
      </c>
      <c r="B282" s="11" t="s">
        <v>589</v>
      </c>
      <c r="C282" s="11" t="s">
        <v>1366</v>
      </c>
      <c r="D282" s="11" t="s">
        <v>33</v>
      </c>
      <c r="E282" s="11" t="s">
        <v>1367</v>
      </c>
      <c r="F282" s="11">
        <v>30</v>
      </c>
      <c r="G282" s="11" t="s">
        <v>34</v>
      </c>
      <c r="H282" s="15" t="s">
        <v>1368</v>
      </c>
      <c r="I282" s="10" t="s">
        <v>172</v>
      </c>
      <c r="J282" s="21" t="s">
        <v>37</v>
      </c>
      <c r="K282" s="11" t="s">
        <v>1369</v>
      </c>
      <c r="L282" s="11">
        <v>180</v>
      </c>
      <c r="M282" s="11">
        <v>600</v>
      </c>
      <c r="N282" s="23">
        <v>12</v>
      </c>
      <c r="O282" s="23">
        <v>20</v>
      </c>
      <c r="P282" s="22" t="s">
        <v>38</v>
      </c>
      <c r="Q282" s="15" t="s">
        <v>1368</v>
      </c>
      <c r="R282" s="11" t="s">
        <v>559</v>
      </c>
      <c r="S282" s="11" t="s">
        <v>114</v>
      </c>
      <c r="T282" s="11" t="s">
        <v>1365</v>
      </c>
      <c r="U282" s="11" t="s">
        <v>1365</v>
      </c>
      <c r="V282" s="29" t="s">
        <v>42</v>
      </c>
      <c r="W282" s="29">
        <v>29.1</v>
      </c>
      <c r="X282" s="29" t="s">
        <v>43</v>
      </c>
    </row>
    <row r="283" ht="56.25" spans="1:24">
      <c r="A283" s="10">
        <v>276</v>
      </c>
      <c r="B283" s="11" t="s">
        <v>589</v>
      </c>
      <c r="C283" s="11" t="s">
        <v>1370</v>
      </c>
      <c r="D283" s="11" t="s">
        <v>33</v>
      </c>
      <c r="E283" s="11" t="s">
        <v>1371</v>
      </c>
      <c r="F283" s="11">
        <v>30</v>
      </c>
      <c r="G283" s="11" t="s">
        <v>34</v>
      </c>
      <c r="H283" s="15" t="s">
        <v>1372</v>
      </c>
      <c r="I283" s="10" t="s">
        <v>172</v>
      </c>
      <c r="J283" s="21" t="s">
        <v>37</v>
      </c>
      <c r="K283" s="11" t="s">
        <v>1373</v>
      </c>
      <c r="L283" s="11">
        <v>65</v>
      </c>
      <c r="M283" s="11">
        <v>197</v>
      </c>
      <c r="N283" s="23">
        <v>12</v>
      </c>
      <c r="O283" s="23">
        <v>23</v>
      </c>
      <c r="P283" s="22" t="s">
        <v>38</v>
      </c>
      <c r="Q283" s="15" t="s">
        <v>1372</v>
      </c>
      <c r="R283" s="11" t="s">
        <v>559</v>
      </c>
      <c r="S283" s="11" t="s">
        <v>114</v>
      </c>
      <c r="T283" s="11" t="s">
        <v>1374</v>
      </c>
      <c r="U283" s="11" t="s">
        <v>1374</v>
      </c>
      <c r="V283" s="29" t="s">
        <v>42</v>
      </c>
      <c r="W283" s="29">
        <v>29.1</v>
      </c>
      <c r="X283" s="29" t="s">
        <v>43</v>
      </c>
    </row>
    <row r="284" ht="56.25" spans="1:24">
      <c r="A284" s="10">
        <v>277</v>
      </c>
      <c r="B284" s="11" t="s">
        <v>589</v>
      </c>
      <c r="C284" s="11" t="s">
        <v>1375</v>
      </c>
      <c r="D284" s="11" t="s">
        <v>33</v>
      </c>
      <c r="E284" s="11" t="s">
        <v>1376</v>
      </c>
      <c r="F284" s="11">
        <v>30</v>
      </c>
      <c r="G284" s="11" t="s">
        <v>34</v>
      </c>
      <c r="H284" s="15" t="s">
        <v>1377</v>
      </c>
      <c r="I284" s="10" t="s">
        <v>172</v>
      </c>
      <c r="J284" s="21" t="s">
        <v>37</v>
      </c>
      <c r="K284" s="11" t="s">
        <v>1378</v>
      </c>
      <c r="L284" s="11">
        <v>594</v>
      </c>
      <c r="M284" s="11">
        <v>2446</v>
      </c>
      <c r="N284" s="23">
        <v>68</v>
      </c>
      <c r="O284" s="23">
        <v>290</v>
      </c>
      <c r="P284" s="22" t="s">
        <v>38</v>
      </c>
      <c r="Q284" s="15" t="s">
        <v>1377</v>
      </c>
      <c r="R284" s="11" t="s">
        <v>559</v>
      </c>
      <c r="S284" s="11" t="s">
        <v>114</v>
      </c>
      <c r="T284" s="11" t="s">
        <v>1379</v>
      </c>
      <c r="U284" s="11" t="s">
        <v>1379</v>
      </c>
      <c r="V284" s="29" t="s">
        <v>42</v>
      </c>
      <c r="W284" s="29">
        <v>29.1</v>
      </c>
      <c r="X284" s="29" t="s">
        <v>43</v>
      </c>
    </row>
    <row r="285" ht="45" spans="1:24">
      <c r="A285" s="10">
        <v>278</v>
      </c>
      <c r="B285" s="11" t="s">
        <v>589</v>
      </c>
      <c r="C285" s="11" t="s">
        <v>1380</v>
      </c>
      <c r="D285" s="11" t="s">
        <v>33</v>
      </c>
      <c r="E285" s="11" t="s">
        <v>1381</v>
      </c>
      <c r="F285" s="11">
        <v>30</v>
      </c>
      <c r="G285" s="11" t="s">
        <v>34</v>
      </c>
      <c r="H285" s="15" t="s">
        <v>1382</v>
      </c>
      <c r="I285" s="10" t="s">
        <v>172</v>
      </c>
      <c r="J285" s="21" t="s">
        <v>37</v>
      </c>
      <c r="K285" s="11" t="s">
        <v>1383</v>
      </c>
      <c r="L285" s="11">
        <v>86</v>
      </c>
      <c r="M285" s="11">
        <v>389</v>
      </c>
      <c r="N285" s="23">
        <v>6</v>
      </c>
      <c r="O285" s="23">
        <v>15</v>
      </c>
      <c r="P285" s="22" t="s">
        <v>38</v>
      </c>
      <c r="Q285" s="15" t="s">
        <v>1382</v>
      </c>
      <c r="R285" s="11" t="s">
        <v>559</v>
      </c>
      <c r="S285" s="11" t="s">
        <v>114</v>
      </c>
      <c r="T285" s="11" t="s">
        <v>1384</v>
      </c>
      <c r="U285" s="11" t="s">
        <v>1384</v>
      </c>
      <c r="V285" s="29" t="s">
        <v>42</v>
      </c>
      <c r="W285" s="29">
        <v>29.1</v>
      </c>
      <c r="X285" s="29" t="s">
        <v>43</v>
      </c>
    </row>
    <row r="286" ht="33.75" spans="1:24">
      <c r="A286" s="10">
        <v>279</v>
      </c>
      <c r="B286" s="11" t="s">
        <v>589</v>
      </c>
      <c r="C286" s="11" t="s">
        <v>1385</v>
      </c>
      <c r="D286" s="11" t="s">
        <v>33</v>
      </c>
      <c r="E286" s="11" t="s">
        <v>1386</v>
      </c>
      <c r="F286" s="11">
        <v>30</v>
      </c>
      <c r="G286" s="11" t="s">
        <v>34</v>
      </c>
      <c r="H286" s="15" t="s">
        <v>1387</v>
      </c>
      <c r="I286" s="10" t="s">
        <v>172</v>
      </c>
      <c r="J286" s="21" t="s">
        <v>37</v>
      </c>
      <c r="K286" s="11" t="s">
        <v>1388</v>
      </c>
      <c r="L286" s="11">
        <v>170</v>
      </c>
      <c r="M286" s="11">
        <v>690</v>
      </c>
      <c r="N286" s="23">
        <v>20</v>
      </c>
      <c r="O286" s="23">
        <v>42</v>
      </c>
      <c r="P286" s="22" t="s">
        <v>38</v>
      </c>
      <c r="Q286" s="15" t="s">
        <v>1387</v>
      </c>
      <c r="R286" s="11" t="s">
        <v>559</v>
      </c>
      <c r="S286" s="11" t="s">
        <v>114</v>
      </c>
      <c r="T286" s="11" t="s">
        <v>1389</v>
      </c>
      <c r="U286" s="11" t="s">
        <v>1389</v>
      </c>
      <c r="V286" s="29" t="s">
        <v>42</v>
      </c>
      <c r="W286" s="29">
        <v>29.1</v>
      </c>
      <c r="X286" s="29" t="s">
        <v>43</v>
      </c>
    </row>
    <row r="287" ht="90" spans="1:24">
      <c r="A287" s="10">
        <v>280</v>
      </c>
      <c r="B287" s="11" t="s">
        <v>589</v>
      </c>
      <c r="C287" s="11" t="s">
        <v>1390</v>
      </c>
      <c r="D287" s="11" t="s">
        <v>33</v>
      </c>
      <c r="E287" s="11" t="s">
        <v>1391</v>
      </c>
      <c r="F287" s="11">
        <v>30</v>
      </c>
      <c r="G287" s="11" t="s">
        <v>34</v>
      </c>
      <c r="H287" s="15" t="s">
        <v>1392</v>
      </c>
      <c r="I287" s="10" t="s">
        <v>172</v>
      </c>
      <c r="J287" s="21" t="s">
        <v>37</v>
      </c>
      <c r="K287" s="11" t="s">
        <v>1393</v>
      </c>
      <c r="L287" s="11">
        <v>438</v>
      </c>
      <c r="M287" s="11">
        <v>1867</v>
      </c>
      <c r="N287" s="23">
        <v>13</v>
      </c>
      <c r="O287" s="23">
        <v>28</v>
      </c>
      <c r="P287" s="22" t="s">
        <v>38</v>
      </c>
      <c r="Q287" s="15" t="s">
        <v>1392</v>
      </c>
      <c r="R287" s="11" t="s">
        <v>559</v>
      </c>
      <c r="S287" s="11" t="s">
        <v>114</v>
      </c>
      <c r="T287" s="11" t="s">
        <v>1394</v>
      </c>
      <c r="U287" s="11" t="s">
        <v>1394</v>
      </c>
      <c r="V287" s="29" t="s">
        <v>42</v>
      </c>
      <c r="W287" s="29">
        <v>29.1</v>
      </c>
      <c r="X287" s="29" t="s">
        <v>43</v>
      </c>
    </row>
    <row r="288" ht="56.25" spans="1:24">
      <c r="A288" s="10">
        <v>281</v>
      </c>
      <c r="B288" s="11" t="s">
        <v>589</v>
      </c>
      <c r="C288" s="11" t="s">
        <v>1395</v>
      </c>
      <c r="D288" s="11" t="s">
        <v>33</v>
      </c>
      <c r="E288" s="11" t="s">
        <v>1396</v>
      </c>
      <c r="F288" s="11">
        <v>30</v>
      </c>
      <c r="G288" s="11" t="s">
        <v>34</v>
      </c>
      <c r="H288" s="15" t="s">
        <v>1397</v>
      </c>
      <c r="I288" s="10" t="s">
        <v>172</v>
      </c>
      <c r="J288" s="21" t="s">
        <v>37</v>
      </c>
      <c r="K288" s="11" t="s">
        <v>1398</v>
      </c>
      <c r="L288" s="11">
        <v>45</v>
      </c>
      <c r="M288" s="11">
        <v>168</v>
      </c>
      <c r="N288" s="23">
        <v>5</v>
      </c>
      <c r="O288" s="23">
        <v>9</v>
      </c>
      <c r="P288" s="22" t="s">
        <v>38</v>
      </c>
      <c r="Q288" s="15" t="s">
        <v>1397</v>
      </c>
      <c r="R288" s="11" t="s">
        <v>559</v>
      </c>
      <c r="S288" s="11" t="s">
        <v>114</v>
      </c>
      <c r="T288" s="11" t="s">
        <v>1399</v>
      </c>
      <c r="U288" s="11" t="s">
        <v>1399</v>
      </c>
      <c r="V288" s="29" t="s">
        <v>42</v>
      </c>
      <c r="W288" s="29">
        <v>29.1</v>
      </c>
      <c r="X288" s="29" t="s">
        <v>43</v>
      </c>
    </row>
    <row r="289" ht="45" spans="1:24">
      <c r="A289" s="10">
        <v>282</v>
      </c>
      <c r="B289" s="11" t="s">
        <v>589</v>
      </c>
      <c r="C289" s="11" t="s">
        <v>1400</v>
      </c>
      <c r="D289" s="11" t="s">
        <v>33</v>
      </c>
      <c r="E289" s="11" t="s">
        <v>1401</v>
      </c>
      <c r="F289" s="11">
        <v>30</v>
      </c>
      <c r="G289" s="11" t="s">
        <v>34</v>
      </c>
      <c r="H289" s="15" t="s">
        <v>1402</v>
      </c>
      <c r="I289" s="10" t="s">
        <v>172</v>
      </c>
      <c r="J289" s="21" t="s">
        <v>37</v>
      </c>
      <c r="K289" s="11" t="s">
        <v>1403</v>
      </c>
      <c r="L289" s="11">
        <v>310</v>
      </c>
      <c r="M289" s="11">
        <v>1100</v>
      </c>
      <c r="N289" s="23">
        <v>35</v>
      </c>
      <c r="O289" s="23">
        <v>102</v>
      </c>
      <c r="P289" s="22" t="s">
        <v>38</v>
      </c>
      <c r="Q289" s="15" t="s">
        <v>1402</v>
      </c>
      <c r="R289" s="11" t="s">
        <v>559</v>
      </c>
      <c r="S289" s="11" t="s">
        <v>114</v>
      </c>
      <c r="T289" s="11" t="s">
        <v>1404</v>
      </c>
      <c r="U289" s="11" t="s">
        <v>1404</v>
      </c>
      <c r="V289" s="29" t="s">
        <v>42</v>
      </c>
      <c r="W289" s="29">
        <v>29.1</v>
      </c>
      <c r="X289" s="29" t="s">
        <v>43</v>
      </c>
    </row>
    <row r="290" ht="45" spans="1:24">
      <c r="A290" s="10">
        <v>283</v>
      </c>
      <c r="B290" s="11" t="s">
        <v>589</v>
      </c>
      <c r="C290" s="11" t="s">
        <v>1405</v>
      </c>
      <c r="D290" s="11" t="s">
        <v>33</v>
      </c>
      <c r="E290" s="11" t="s">
        <v>1406</v>
      </c>
      <c r="F290" s="11">
        <v>30</v>
      </c>
      <c r="G290" s="11" t="s">
        <v>34</v>
      </c>
      <c r="H290" s="15" t="s">
        <v>1407</v>
      </c>
      <c r="I290" s="10" t="s">
        <v>172</v>
      </c>
      <c r="J290" s="21" t="s">
        <v>37</v>
      </c>
      <c r="K290" s="11" t="s">
        <v>1408</v>
      </c>
      <c r="L290" s="11">
        <v>508</v>
      </c>
      <c r="M290" s="11">
        <v>2160</v>
      </c>
      <c r="N290" s="23">
        <v>75</v>
      </c>
      <c r="O290" s="23">
        <v>315</v>
      </c>
      <c r="P290" s="22" t="s">
        <v>38</v>
      </c>
      <c r="Q290" s="15" t="s">
        <v>1407</v>
      </c>
      <c r="R290" s="11" t="s">
        <v>559</v>
      </c>
      <c r="S290" s="11" t="s">
        <v>114</v>
      </c>
      <c r="T290" s="11" t="s">
        <v>1404</v>
      </c>
      <c r="U290" s="11" t="s">
        <v>1404</v>
      </c>
      <c r="V290" s="29" t="s">
        <v>42</v>
      </c>
      <c r="W290" s="29">
        <v>29.1</v>
      </c>
      <c r="X290" s="29" t="s">
        <v>43</v>
      </c>
    </row>
    <row r="291" ht="78.75" spans="1:24">
      <c r="A291" s="10">
        <v>284</v>
      </c>
      <c r="B291" s="11" t="s">
        <v>589</v>
      </c>
      <c r="C291" s="11" t="s">
        <v>1409</v>
      </c>
      <c r="D291" s="11" t="s">
        <v>33</v>
      </c>
      <c r="E291" s="11" t="s">
        <v>1410</v>
      </c>
      <c r="F291" s="11">
        <v>30</v>
      </c>
      <c r="G291" s="11" t="s">
        <v>34</v>
      </c>
      <c r="H291" s="15" t="s">
        <v>1411</v>
      </c>
      <c r="I291" s="10" t="s">
        <v>172</v>
      </c>
      <c r="J291" s="21" t="s">
        <v>37</v>
      </c>
      <c r="K291" s="11" t="s">
        <v>1412</v>
      </c>
      <c r="L291" s="11">
        <v>180</v>
      </c>
      <c r="M291" s="11">
        <v>800</v>
      </c>
      <c r="N291" s="23">
        <v>20</v>
      </c>
      <c r="O291" s="23">
        <v>53</v>
      </c>
      <c r="P291" s="22" t="s">
        <v>38</v>
      </c>
      <c r="Q291" s="15" t="s">
        <v>1411</v>
      </c>
      <c r="R291" s="11" t="s">
        <v>559</v>
      </c>
      <c r="S291" s="11" t="s">
        <v>114</v>
      </c>
      <c r="T291" s="11" t="s">
        <v>1413</v>
      </c>
      <c r="U291" s="11" t="s">
        <v>1413</v>
      </c>
      <c r="V291" s="29" t="s">
        <v>42</v>
      </c>
      <c r="W291" s="29">
        <v>29.1</v>
      </c>
      <c r="X291" s="29" t="s">
        <v>43</v>
      </c>
    </row>
    <row r="292" ht="67.5" spans="1:24">
      <c r="A292" s="10">
        <v>285</v>
      </c>
      <c r="B292" s="11" t="s">
        <v>589</v>
      </c>
      <c r="C292" s="11" t="s">
        <v>1414</v>
      </c>
      <c r="D292" s="11" t="s">
        <v>33</v>
      </c>
      <c r="E292" s="11" t="s">
        <v>1415</v>
      </c>
      <c r="F292" s="11">
        <v>30</v>
      </c>
      <c r="G292" s="11" t="s">
        <v>34</v>
      </c>
      <c r="H292" s="15" t="s">
        <v>1416</v>
      </c>
      <c r="I292" s="10" t="s">
        <v>172</v>
      </c>
      <c r="J292" s="21" t="s">
        <v>37</v>
      </c>
      <c r="K292" s="11" t="s">
        <v>1417</v>
      </c>
      <c r="L292" s="11">
        <v>40</v>
      </c>
      <c r="M292" s="11">
        <v>162</v>
      </c>
      <c r="N292" s="23">
        <v>3</v>
      </c>
      <c r="O292" s="23">
        <v>8</v>
      </c>
      <c r="P292" s="22" t="s">
        <v>38</v>
      </c>
      <c r="Q292" s="15" t="s">
        <v>1416</v>
      </c>
      <c r="R292" s="11" t="s">
        <v>559</v>
      </c>
      <c r="S292" s="11" t="s">
        <v>114</v>
      </c>
      <c r="T292" s="11" t="s">
        <v>1418</v>
      </c>
      <c r="U292" s="11" t="s">
        <v>1418</v>
      </c>
      <c r="V292" s="29" t="s">
        <v>42</v>
      </c>
      <c r="W292" s="29">
        <v>29.1</v>
      </c>
      <c r="X292" s="29" t="s">
        <v>43</v>
      </c>
    </row>
    <row r="293" ht="45" spans="1:24">
      <c r="A293" s="10">
        <v>286</v>
      </c>
      <c r="B293" s="11" t="s">
        <v>589</v>
      </c>
      <c r="C293" s="11" t="s">
        <v>1419</v>
      </c>
      <c r="D293" s="11" t="s">
        <v>33</v>
      </c>
      <c r="E293" s="11" t="s">
        <v>1420</v>
      </c>
      <c r="F293" s="11">
        <v>30</v>
      </c>
      <c r="G293" s="11" t="s">
        <v>34</v>
      </c>
      <c r="H293" s="15" t="s">
        <v>1421</v>
      </c>
      <c r="I293" s="10" t="s">
        <v>172</v>
      </c>
      <c r="J293" s="21" t="s">
        <v>37</v>
      </c>
      <c r="K293" s="11" t="s">
        <v>1422</v>
      </c>
      <c r="L293" s="11">
        <v>198</v>
      </c>
      <c r="M293" s="11">
        <v>886</v>
      </c>
      <c r="N293" s="23">
        <v>26</v>
      </c>
      <c r="O293" s="23">
        <v>68</v>
      </c>
      <c r="P293" s="22" t="s">
        <v>38</v>
      </c>
      <c r="Q293" s="15" t="s">
        <v>1421</v>
      </c>
      <c r="R293" s="11" t="s">
        <v>559</v>
      </c>
      <c r="S293" s="11" t="s">
        <v>114</v>
      </c>
      <c r="T293" s="11" t="s">
        <v>1423</v>
      </c>
      <c r="U293" s="11" t="s">
        <v>1423</v>
      </c>
      <c r="V293" s="29" t="s">
        <v>42</v>
      </c>
      <c r="W293" s="29">
        <v>29.1</v>
      </c>
      <c r="X293" s="29" t="s">
        <v>43</v>
      </c>
    </row>
    <row r="294" ht="56.25" spans="1:24">
      <c r="A294" s="10">
        <v>287</v>
      </c>
      <c r="B294" s="11" t="s">
        <v>589</v>
      </c>
      <c r="C294" s="11" t="s">
        <v>1424</v>
      </c>
      <c r="D294" s="11" t="s">
        <v>33</v>
      </c>
      <c r="E294" s="11" t="s">
        <v>1425</v>
      </c>
      <c r="F294" s="11">
        <v>30</v>
      </c>
      <c r="G294" s="11" t="s">
        <v>34</v>
      </c>
      <c r="H294" s="15" t="s">
        <v>1426</v>
      </c>
      <c r="I294" s="10" t="s">
        <v>172</v>
      </c>
      <c r="J294" s="21" t="s">
        <v>37</v>
      </c>
      <c r="K294" s="11" t="s">
        <v>1427</v>
      </c>
      <c r="L294" s="11">
        <v>83</v>
      </c>
      <c r="M294" s="11">
        <v>390</v>
      </c>
      <c r="N294" s="23">
        <v>12</v>
      </c>
      <c r="O294" s="23">
        <v>29</v>
      </c>
      <c r="P294" s="22" t="s">
        <v>38</v>
      </c>
      <c r="Q294" s="15" t="s">
        <v>1426</v>
      </c>
      <c r="R294" s="11" t="s">
        <v>559</v>
      </c>
      <c r="S294" s="11" t="s">
        <v>114</v>
      </c>
      <c r="T294" s="11" t="s">
        <v>1428</v>
      </c>
      <c r="U294" s="11" t="s">
        <v>1428</v>
      </c>
      <c r="V294" s="29" t="s">
        <v>42</v>
      </c>
      <c r="W294" s="29">
        <v>29.1</v>
      </c>
      <c r="X294" s="29" t="s">
        <v>43</v>
      </c>
    </row>
    <row r="295" ht="56.25" spans="1:24">
      <c r="A295" s="10">
        <v>288</v>
      </c>
      <c r="B295" s="11" t="s">
        <v>589</v>
      </c>
      <c r="C295" s="11" t="s">
        <v>1429</v>
      </c>
      <c r="D295" s="11" t="s">
        <v>33</v>
      </c>
      <c r="E295" s="11" t="s">
        <v>1430</v>
      </c>
      <c r="F295" s="11">
        <v>30</v>
      </c>
      <c r="G295" s="11" t="s">
        <v>34</v>
      </c>
      <c r="H295" s="15" t="s">
        <v>1431</v>
      </c>
      <c r="I295" s="10" t="s">
        <v>172</v>
      </c>
      <c r="J295" s="21" t="s">
        <v>37</v>
      </c>
      <c r="K295" s="11" t="s">
        <v>1432</v>
      </c>
      <c r="L295" s="23">
        <v>223</v>
      </c>
      <c r="M295" s="23">
        <v>649</v>
      </c>
      <c r="N295" s="23">
        <v>5</v>
      </c>
      <c r="O295" s="23">
        <v>18</v>
      </c>
      <c r="P295" s="22" t="s">
        <v>38</v>
      </c>
      <c r="Q295" s="15" t="s">
        <v>1431</v>
      </c>
      <c r="R295" s="11" t="s">
        <v>559</v>
      </c>
      <c r="S295" s="11" t="s">
        <v>228</v>
      </c>
      <c r="T295" s="11" t="s">
        <v>1433</v>
      </c>
      <c r="U295" s="11" t="s">
        <v>1433</v>
      </c>
      <c r="V295" s="29" t="s">
        <v>42</v>
      </c>
      <c r="W295" s="29">
        <v>29.1</v>
      </c>
      <c r="X295" s="29" t="s">
        <v>43</v>
      </c>
    </row>
    <row r="296" ht="45" spans="1:24">
      <c r="A296" s="10">
        <v>289</v>
      </c>
      <c r="B296" s="11" t="s">
        <v>589</v>
      </c>
      <c r="C296" s="11" t="s">
        <v>1434</v>
      </c>
      <c r="D296" s="11" t="s">
        <v>33</v>
      </c>
      <c r="E296" s="11" t="s">
        <v>1435</v>
      </c>
      <c r="F296" s="11">
        <v>30</v>
      </c>
      <c r="G296" s="11" t="s">
        <v>34</v>
      </c>
      <c r="H296" s="15" t="s">
        <v>1436</v>
      </c>
      <c r="I296" s="10" t="s">
        <v>172</v>
      </c>
      <c r="J296" s="21" t="s">
        <v>37</v>
      </c>
      <c r="K296" s="11" t="s">
        <v>1437</v>
      </c>
      <c r="L296" s="23">
        <v>77</v>
      </c>
      <c r="M296" s="23">
        <v>281</v>
      </c>
      <c r="N296" s="23">
        <v>8</v>
      </c>
      <c r="O296" s="23">
        <v>19</v>
      </c>
      <c r="P296" s="22" t="s">
        <v>38</v>
      </c>
      <c r="Q296" s="15" t="s">
        <v>1436</v>
      </c>
      <c r="R296" s="11" t="s">
        <v>559</v>
      </c>
      <c r="S296" s="11" t="s">
        <v>228</v>
      </c>
      <c r="T296" s="11" t="s">
        <v>1438</v>
      </c>
      <c r="U296" s="11" t="s">
        <v>1438</v>
      </c>
      <c r="V296" s="29" t="s">
        <v>42</v>
      </c>
      <c r="W296" s="29">
        <v>29.1</v>
      </c>
      <c r="X296" s="29" t="s">
        <v>43</v>
      </c>
    </row>
    <row r="297" ht="67.5" spans="1:24">
      <c r="A297" s="10">
        <v>290</v>
      </c>
      <c r="B297" s="11" t="s">
        <v>589</v>
      </c>
      <c r="C297" s="11" t="s">
        <v>1439</v>
      </c>
      <c r="D297" s="11" t="s">
        <v>33</v>
      </c>
      <c r="E297" s="11" t="s">
        <v>1440</v>
      </c>
      <c r="F297" s="11">
        <v>30</v>
      </c>
      <c r="G297" s="11" t="s">
        <v>34</v>
      </c>
      <c r="H297" s="15" t="s">
        <v>1441</v>
      </c>
      <c r="I297" s="10" t="s">
        <v>172</v>
      </c>
      <c r="J297" s="21" t="s">
        <v>37</v>
      </c>
      <c r="K297" s="11" t="s">
        <v>1442</v>
      </c>
      <c r="L297" s="23">
        <v>118</v>
      </c>
      <c r="M297" s="23">
        <v>379</v>
      </c>
      <c r="N297" s="23">
        <v>10</v>
      </c>
      <c r="O297" s="23">
        <v>27</v>
      </c>
      <c r="P297" s="22" t="s">
        <v>38</v>
      </c>
      <c r="Q297" s="15" t="s">
        <v>1441</v>
      </c>
      <c r="R297" s="11" t="s">
        <v>559</v>
      </c>
      <c r="S297" s="11" t="s">
        <v>228</v>
      </c>
      <c r="T297" s="11" t="s">
        <v>1443</v>
      </c>
      <c r="U297" s="11" t="s">
        <v>1443</v>
      </c>
      <c r="V297" s="29" t="s">
        <v>42</v>
      </c>
      <c r="W297" s="29">
        <v>29.1</v>
      </c>
      <c r="X297" s="29" t="s">
        <v>43</v>
      </c>
    </row>
    <row r="298" ht="33.75" spans="1:24">
      <c r="A298" s="10">
        <v>291</v>
      </c>
      <c r="B298" s="11" t="s">
        <v>589</v>
      </c>
      <c r="C298" s="11" t="s">
        <v>1444</v>
      </c>
      <c r="D298" s="11" t="s">
        <v>33</v>
      </c>
      <c r="E298" s="11" t="s">
        <v>1445</v>
      </c>
      <c r="F298" s="11">
        <v>30</v>
      </c>
      <c r="G298" s="11" t="s">
        <v>34</v>
      </c>
      <c r="H298" s="15" t="s">
        <v>1446</v>
      </c>
      <c r="I298" s="10" t="s">
        <v>172</v>
      </c>
      <c r="J298" s="21" t="s">
        <v>37</v>
      </c>
      <c r="K298" s="11" t="s">
        <v>1447</v>
      </c>
      <c r="L298" s="23">
        <v>89</v>
      </c>
      <c r="M298" s="23">
        <v>378</v>
      </c>
      <c r="N298" s="23">
        <v>8</v>
      </c>
      <c r="O298" s="23">
        <v>20</v>
      </c>
      <c r="P298" s="22" t="s">
        <v>38</v>
      </c>
      <c r="Q298" s="15" t="s">
        <v>1446</v>
      </c>
      <c r="R298" s="11" t="s">
        <v>559</v>
      </c>
      <c r="S298" s="11" t="s">
        <v>228</v>
      </c>
      <c r="T298" s="11" t="s">
        <v>1448</v>
      </c>
      <c r="U298" s="11" t="s">
        <v>1448</v>
      </c>
      <c r="V298" s="29" t="s">
        <v>42</v>
      </c>
      <c r="W298" s="29">
        <v>29.1</v>
      </c>
      <c r="X298" s="29" t="s">
        <v>43</v>
      </c>
    </row>
    <row r="299" ht="56.25" spans="1:24">
      <c r="A299" s="10">
        <v>292</v>
      </c>
      <c r="B299" s="11" t="s">
        <v>589</v>
      </c>
      <c r="C299" s="11" t="s">
        <v>1449</v>
      </c>
      <c r="D299" s="11" t="s">
        <v>33</v>
      </c>
      <c r="E299" s="11" t="s">
        <v>1450</v>
      </c>
      <c r="F299" s="11">
        <v>30</v>
      </c>
      <c r="G299" s="11" t="s">
        <v>34</v>
      </c>
      <c r="H299" s="15" t="s">
        <v>1451</v>
      </c>
      <c r="I299" s="10" t="s">
        <v>172</v>
      </c>
      <c r="J299" s="21" t="s">
        <v>37</v>
      </c>
      <c r="K299" s="11" t="s">
        <v>1452</v>
      </c>
      <c r="L299" s="23">
        <v>175</v>
      </c>
      <c r="M299" s="23">
        <v>876</v>
      </c>
      <c r="N299" s="23">
        <v>28</v>
      </c>
      <c r="O299" s="23">
        <v>105</v>
      </c>
      <c r="P299" s="22" t="s">
        <v>38</v>
      </c>
      <c r="Q299" s="15" t="s">
        <v>1451</v>
      </c>
      <c r="R299" s="11" t="s">
        <v>559</v>
      </c>
      <c r="S299" s="11" t="s">
        <v>228</v>
      </c>
      <c r="T299" s="11" t="s">
        <v>1453</v>
      </c>
      <c r="U299" s="11" t="s">
        <v>1453</v>
      </c>
      <c r="V299" s="29" t="s">
        <v>42</v>
      </c>
      <c r="W299" s="29">
        <v>29.1</v>
      </c>
      <c r="X299" s="29" t="s">
        <v>43</v>
      </c>
    </row>
    <row r="300" ht="33.75" spans="1:24">
      <c r="A300" s="10">
        <v>293</v>
      </c>
      <c r="B300" s="11" t="s">
        <v>589</v>
      </c>
      <c r="C300" s="11" t="s">
        <v>1454</v>
      </c>
      <c r="D300" s="11" t="s">
        <v>33</v>
      </c>
      <c r="E300" s="11" t="s">
        <v>1455</v>
      </c>
      <c r="F300" s="11">
        <v>30</v>
      </c>
      <c r="G300" s="11" t="s">
        <v>34</v>
      </c>
      <c r="H300" s="15" t="s">
        <v>1456</v>
      </c>
      <c r="I300" s="10" t="s">
        <v>172</v>
      </c>
      <c r="J300" s="21" t="s">
        <v>37</v>
      </c>
      <c r="K300" s="11" t="s">
        <v>1457</v>
      </c>
      <c r="L300" s="23">
        <v>68</v>
      </c>
      <c r="M300" s="23">
        <v>320</v>
      </c>
      <c r="N300" s="23">
        <v>12</v>
      </c>
      <c r="O300" s="23">
        <v>43</v>
      </c>
      <c r="P300" s="22" t="s">
        <v>38</v>
      </c>
      <c r="Q300" s="15" t="s">
        <v>1456</v>
      </c>
      <c r="R300" s="11" t="s">
        <v>559</v>
      </c>
      <c r="S300" s="11" t="s">
        <v>228</v>
      </c>
      <c r="T300" s="11" t="s">
        <v>1453</v>
      </c>
      <c r="U300" s="11" t="s">
        <v>1453</v>
      </c>
      <c r="V300" s="29" t="s">
        <v>42</v>
      </c>
      <c r="W300" s="29">
        <v>29.1</v>
      </c>
      <c r="X300" s="29" t="s">
        <v>43</v>
      </c>
    </row>
    <row r="301" ht="56.25" spans="1:24">
      <c r="A301" s="10">
        <v>294</v>
      </c>
      <c r="B301" s="11" t="s">
        <v>589</v>
      </c>
      <c r="C301" s="11" t="s">
        <v>1458</v>
      </c>
      <c r="D301" s="11" t="s">
        <v>33</v>
      </c>
      <c r="E301" s="11" t="s">
        <v>1459</v>
      </c>
      <c r="F301" s="11">
        <v>60</v>
      </c>
      <c r="G301" s="11" t="s">
        <v>34</v>
      </c>
      <c r="H301" s="15" t="s">
        <v>1460</v>
      </c>
      <c r="I301" s="10" t="s">
        <v>1461</v>
      </c>
      <c r="J301" s="21" t="s">
        <v>37</v>
      </c>
      <c r="K301" s="11" t="s">
        <v>1462</v>
      </c>
      <c r="L301" s="23">
        <v>196</v>
      </c>
      <c r="M301" s="23">
        <v>812</v>
      </c>
      <c r="N301" s="23">
        <v>12</v>
      </c>
      <c r="O301" s="23">
        <v>46</v>
      </c>
      <c r="P301" s="22" t="s">
        <v>38</v>
      </c>
      <c r="Q301" s="15" t="s">
        <v>1460</v>
      </c>
      <c r="R301" s="11" t="s">
        <v>559</v>
      </c>
      <c r="S301" s="11" t="s">
        <v>228</v>
      </c>
      <c r="T301" s="11" t="s">
        <v>1463</v>
      </c>
      <c r="U301" s="11" t="s">
        <v>1463</v>
      </c>
      <c r="V301" s="29" t="s">
        <v>42</v>
      </c>
      <c r="W301" s="29">
        <v>58.2</v>
      </c>
      <c r="X301" s="29" t="s">
        <v>43</v>
      </c>
    </row>
    <row r="302" ht="67.5" spans="1:24">
      <c r="A302" s="10">
        <v>295</v>
      </c>
      <c r="B302" s="11" t="s">
        <v>589</v>
      </c>
      <c r="C302" s="11" t="s">
        <v>1464</v>
      </c>
      <c r="D302" s="11" t="s">
        <v>33</v>
      </c>
      <c r="E302" s="11" t="s">
        <v>1465</v>
      </c>
      <c r="F302" s="11">
        <v>30</v>
      </c>
      <c r="G302" s="11" t="s">
        <v>34</v>
      </c>
      <c r="H302" s="15" t="s">
        <v>1466</v>
      </c>
      <c r="I302" s="10" t="s">
        <v>172</v>
      </c>
      <c r="J302" s="21" t="s">
        <v>37</v>
      </c>
      <c r="K302" s="11" t="s">
        <v>1467</v>
      </c>
      <c r="L302" s="23">
        <v>104</v>
      </c>
      <c r="M302" s="23">
        <v>398</v>
      </c>
      <c r="N302" s="23">
        <v>7</v>
      </c>
      <c r="O302" s="23">
        <v>28</v>
      </c>
      <c r="P302" s="22" t="s">
        <v>38</v>
      </c>
      <c r="Q302" s="15" t="s">
        <v>1466</v>
      </c>
      <c r="R302" s="11" t="s">
        <v>559</v>
      </c>
      <c r="S302" s="11" t="s">
        <v>228</v>
      </c>
      <c r="T302" s="11" t="s">
        <v>1468</v>
      </c>
      <c r="U302" s="11" t="s">
        <v>1468</v>
      </c>
      <c r="V302" s="29" t="s">
        <v>42</v>
      </c>
      <c r="W302" s="29">
        <v>29.1</v>
      </c>
      <c r="X302" s="29" t="s">
        <v>43</v>
      </c>
    </row>
    <row r="303" ht="101.25" spans="1:24">
      <c r="A303" s="10">
        <v>296</v>
      </c>
      <c r="B303" s="11" t="s">
        <v>589</v>
      </c>
      <c r="C303" s="11" t="s">
        <v>1469</v>
      </c>
      <c r="D303" s="11" t="s">
        <v>33</v>
      </c>
      <c r="E303" s="11" t="s">
        <v>1470</v>
      </c>
      <c r="F303" s="11">
        <v>30</v>
      </c>
      <c r="G303" s="11" t="s">
        <v>34</v>
      </c>
      <c r="H303" s="15" t="s">
        <v>1471</v>
      </c>
      <c r="I303" s="10" t="s">
        <v>172</v>
      </c>
      <c r="J303" s="21" t="s">
        <v>37</v>
      </c>
      <c r="K303" s="11" t="s">
        <v>1472</v>
      </c>
      <c r="L303" s="10">
        <v>182</v>
      </c>
      <c r="M303" s="10">
        <v>602</v>
      </c>
      <c r="N303" s="10">
        <v>27</v>
      </c>
      <c r="O303" s="10">
        <v>102</v>
      </c>
      <c r="P303" s="22" t="s">
        <v>38</v>
      </c>
      <c r="Q303" s="15" t="s">
        <v>1471</v>
      </c>
      <c r="R303" s="11" t="s">
        <v>559</v>
      </c>
      <c r="S303" s="11" t="s">
        <v>343</v>
      </c>
      <c r="T303" s="11" t="s">
        <v>1473</v>
      </c>
      <c r="U303" s="11" t="s">
        <v>1473</v>
      </c>
      <c r="V303" s="29" t="s">
        <v>42</v>
      </c>
      <c r="W303" s="29">
        <v>29.1</v>
      </c>
      <c r="X303" s="29" t="s">
        <v>43</v>
      </c>
    </row>
    <row r="304" ht="78.75" spans="1:24">
      <c r="A304" s="10">
        <v>297</v>
      </c>
      <c r="B304" s="11" t="s">
        <v>589</v>
      </c>
      <c r="C304" s="11" t="s">
        <v>1474</v>
      </c>
      <c r="D304" s="11" t="s">
        <v>33</v>
      </c>
      <c r="E304" s="11" t="s">
        <v>1475</v>
      </c>
      <c r="F304" s="11">
        <v>30</v>
      </c>
      <c r="G304" s="11" t="s">
        <v>34</v>
      </c>
      <c r="H304" s="15" t="s">
        <v>1476</v>
      </c>
      <c r="I304" s="10" t="s">
        <v>172</v>
      </c>
      <c r="J304" s="21" t="s">
        <v>37</v>
      </c>
      <c r="K304" s="11" t="s">
        <v>1477</v>
      </c>
      <c r="L304" s="23">
        <v>215</v>
      </c>
      <c r="M304" s="23">
        <v>850</v>
      </c>
      <c r="N304" s="23">
        <v>39</v>
      </c>
      <c r="O304" s="23">
        <v>147</v>
      </c>
      <c r="P304" s="22" t="s">
        <v>38</v>
      </c>
      <c r="Q304" s="15" t="s">
        <v>1476</v>
      </c>
      <c r="R304" s="11" t="s">
        <v>559</v>
      </c>
      <c r="S304" s="11" t="s">
        <v>343</v>
      </c>
      <c r="T304" s="11" t="s">
        <v>1473</v>
      </c>
      <c r="U304" s="11" t="s">
        <v>1473</v>
      </c>
      <c r="V304" s="29" t="s">
        <v>42</v>
      </c>
      <c r="W304" s="29">
        <v>29.1</v>
      </c>
      <c r="X304" s="29" t="s">
        <v>43</v>
      </c>
    </row>
    <row r="305" ht="157.5" spans="1:24">
      <c r="A305" s="10">
        <v>298</v>
      </c>
      <c r="B305" s="11" t="s">
        <v>589</v>
      </c>
      <c r="C305" s="11" t="s">
        <v>1478</v>
      </c>
      <c r="D305" s="11" t="s">
        <v>33</v>
      </c>
      <c r="E305" s="11" t="s">
        <v>1479</v>
      </c>
      <c r="F305" s="11">
        <v>30</v>
      </c>
      <c r="G305" s="11" t="s">
        <v>34</v>
      </c>
      <c r="H305" s="15" t="s">
        <v>1480</v>
      </c>
      <c r="I305" s="10" t="s">
        <v>172</v>
      </c>
      <c r="J305" s="21" t="s">
        <v>37</v>
      </c>
      <c r="K305" s="11" t="s">
        <v>1481</v>
      </c>
      <c r="L305" s="10">
        <v>75</v>
      </c>
      <c r="M305" s="10">
        <v>267</v>
      </c>
      <c r="N305" s="10">
        <v>13</v>
      </c>
      <c r="O305" s="10">
        <v>37</v>
      </c>
      <c r="P305" s="22" t="s">
        <v>38</v>
      </c>
      <c r="Q305" s="15" t="s">
        <v>1480</v>
      </c>
      <c r="R305" s="11" t="s">
        <v>559</v>
      </c>
      <c r="S305" s="11" t="s">
        <v>343</v>
      </c>
      <c r="T305" s="11" t="s">
        <v>1482</v>
      </c>
      <c r="U305" s="11" t="s">
        <v>1482</v>
      </c>
      <c r="V305" s="29" t="s">
        <v>42</v>
      </c>
      <c r="W305" s="29">
        <v>29.1</v>
      </c>
      <c r="X305" s="29" t="s">
        <v>43</v>
      </c>
    </row>
    <row r="306" ht="123.75" spans="1:24">
      <c r="A306" s="10">
        <v>299</v>
      </c>
      <c r="B306" s="11" t="s">
        <v>589</v>
      </c>
      <c r="C306" s="11" t="s">
        <v>1483</v>
      </c>
      <c r="D306" s="11" t="s">
        <v>33</v>
      </c>
      <c r="E306" s="11" t="s">
        <v>1484</v>
      </c>
      <c r="F306" s="11">
        <v>30</v>
      </c>
      <c r="G306" s="11" t="s">
        <v>34</v>
      </c>
      <c r="H306" s="15" t="s">
        <v>1485</v>
      </c>
      <c r="I306" s="10" t="s">
        <v>172</v>
      </c>
      <c r="J306" s="21" t="s">
        <v>37</v>
      </c>
      <c r="K306" s="11" t="s">
        <v>1486</v>
      </c>
      <c r="L306" s="10">
        <v>90</v>
      </c>
      <c r="M306" s="10">
        <v>490</v>
      </c>
      <c r="N306" s="23">
        <v>4</v>
      </c>
      <c r="O306" s="23">
        <v>19</v>
      </c>
      <c r="P306" s="22" t="s">
        <v>38</v>
      </c>
      <c r="Q306" s="15" t="s">
        <v>1485</v>
      </c>
      <c r="R306" s="11" t="s">
        <v>559</v>
      </c>
      <c r="S306" s="11" t="s">
        <v>343</v>
      </c>
      <c r="T306" s="11" t="s">
        <v>1487</v>
      </c>
      <c r="U306" s="11" t="s">
        <v>1487</v>
      </c>
      <c r="V306" s="29" t="s">
        <v>42</v>
      </c>
      <c r="W306" s="29">
        <v>29.1</v>
      </c>
      <c r="X306" s="29" t="s">
        <v>43</v>
      </c>
    </row>
    <row r="307" ht="56.25" spans="1:24">
      <c r="A307" s="10">
        <v>300</v>
      </c>
      <c r="B307" s="11" t="s">
        <v>589</v>
      </c>
      <c r="C307" s="11" t="s">
        <v>1488</v>
      </c>
      <c r="D307" s="11" t="s">
        <v>33</v>
      </c>
      <c r="E307" s="11" t="s">
        <v>1489</v>
      </c>
      <c r="F307" s="11">
        <v>30</v>
      </c>
      <c r="G307" s="11" t="s">
        <v>34</v>
      </c>
      <c r="H307" s="15" t="s">
        <v>1490</v>
      </c>
      <c r="I307" s="10" t="s">
        <v>172</v>
      </c>
      <c r="J307" s="21" t="s">
        <v>37</v>
      </c>
      <c r="K307" s="11" t="s">
        <v>1491</v>
      </c>
      <c r="L307" s="10">
        <v>690</v>
      </c>
      <c r="M307" s="10">
        <v>2372</v>
      </c>
      <c r="N307" s="23">
        <v>51</v>
      </c>
      <c r="O307" s="23">
        <v>166</v>
      </c>
      <c r="P307" s="22" t="s">
        <v>38</v>
      </c>
      <c r="Q307" s="15" t="s">
        <v>1490</v>
      </c>
      <c r="R307" s="11" t="s">
        <v>559</v>
      </c>
      <c r="S307" s="11" t="s">
        <v>343</v>
      </c>
      <c r="T307" s="11" t="s">
        <v>1492</v>
      </c>
      <c r="U307" s="11" t="s">
        <v>1492</v>
      </c>
      <c r="V307" s="29" t="s">
        <v>42</v>
      </c>
      <c r="W307" s="29">
        <v>29.1</v>
      </c>
      <c r="X307" s="29" t="s">
        <v>43</v>
      </c>
    </row>
    <row r="308" ht="101.25" spans="1:24">
      <c r="A308" s="10">
        <v>301</v>
      </c>
      <c r="B308" s="11" t="s">
        <v>589</v>
      </c>
      <c r="C308" s="11" t="s">
        <v>1493</v>
      </c>
      <c r="D308" s="11" t="s">
        <v>33</v>
      </c>
      <c r="E308" s="11" t="s">
        <v>1494</v>
      </c>
      <c r="F308" s="11">
        <v>30</v>
      </c>
      <c r="G308" s="11" t="s">
        <v>34</v>
      </c>
      <c r="H308" s="15" t="s">
        <v>1495</v>
      </c>
      <c r="I308" s="10" t="s">
        <v>172</v>
      </c>
      <c r="J308" s="21" t="s">
        <v>37</v>
      </c>
      <c r="K308" s="11" t="s">
        <v>1496</v>
      </c>
      <c r="L308" s="23">
        <v>103</v>
      </c>
      <c r="M308" s="23">
        <v>426</v>
      </c>
      <c r="N308" s="23">
        <v>18</v>
      </c>
      <c r="O308" s="23">
        <v>61</v>
      </c>
      <c r="P308" s="22" t="s">
        <v>38</v>
      </c>
      <c r="Q308" s="15" t="s">
        <v>1495</v>
      </c>
      <c r="R308" s="11" t="s">
        <v>559</v>
      </c>
      <c r="S308" s="11" t="s">
        <v>343</v>
      </c>
      <c r="T308" s="11" t="s">
        <v>1492</v>
      </c>
      <c r="U308" s="11" t="s">
        <v>1492</v>
      </c>
      <c r="V308" s="29" t="s">
        <v>42</v>
      </c>
      <c r="W308" s="29">
        <v>29.1</v>
      </c>
      <c r="X308" s="29" t="s">
        <v>43</v>
      </c>
    </row>
    <row r="309" ht="67.5" spans="1:24">
      <c r="A309" s="10">
        <v>302</v>
      </c>
      <c r="B309" s="11" t="s">
        <v>589</v>
      </c>
      <c r="C309" s="11" t="s">
        <v>1497</v>
      </c>
      <c r="D309" s="11" t="s">
        <v>33</v>
      </c>
      <c r="E309" s="11" t="s">
        <v>1498</v>
      </c>
      <c r="F309" s="11">
        <v>30</v>
      </c>
      <c r="G309" s="11" t="s">
        <v>34</v>
      </c>
      <c r="H309" s="15" t="s">
        <v>1499</v>
      </c>
      <c r="I309" s="10" t="s">
        <v>172</v>
      </c>
      <c r="J309" s="21" t="s">
        <v>37</v>
      </c>
      <c r="K309" s="11" t="s">
        <v>1500</v>
      </c>
      <c r="L309" s="10">
        <v>134</v>
      </c>
      <c r="M309" s="10">
        <v>415</v>
      </c>
      <c r="N309" s="23">
        <v>15</v>
      </c>
      <c r="O309" s="23">
        <v>55</v>
      </c>
      <c r="P309" s="22" t="s">
        <v>38</v>
      </c>
      <c r="Q309" s="15" t="s">
        <v>1499</v>
      </c>
      <c r="R309" s="11" t="s">
        <v>559</v>
      </c>
      <c r="S309" s="11" t="s">
        <v>343</v>
      </c>
      <c r="T309" s="11" t="s">
        <v>1501</v>
      </c>
      <c r="U309" s="11" t="s">
        <v>1501</v>
      </c>
      <c r="V309" s="29" t="s">
        <v>42</v>
      </c>
      <c r="W309" s="29">
        <v>29.1</v>
      </c>
      <c r="X309" s="29" t="s">
        <v>43</v>
      </c>
    </row>
    <row r="310" ht="90" spans="1:24">
      <c r="A310" s="10">
        <v>303</v>
      </c>
      <c r="B310" s="11" t="s">
        <v>589</v>
      </c>
      <c r="C310" s="11" t="s">
        <v>1502</v>
      </c>
      <c r="D310" s="11" t="s">
        <v>33</v>
      </c>
      <c r="E310" s="11" t="s">
        <v>1503</v>
      </c>
      <c r="F310" s="11">
        <v>30</v>
      </c>
      <c r="G310" s="11" t="s">
        <v>34</v>
      </c>
      <c r="H310" s="15" t="s">
        <v>1504</v>
      </c>
      <c r="I310" s="10" t="s">
        <v>172</v>
      </c>
      <c r="J310" s="21" t="s">
        <v>37</v>
      </c>
      <c r="K310" s="11" t="s">
        <v>1505</v>
      </c>
      <c r="L310" s="10">
        <v>324</v>
      </c>
      <c r="M310" s="10">
        <v>1003</v>
      </c>
      <c r="N310" s="23">
        <v>21</v>
      </c>
      <c r="O310" s="23">
        <v>70</v>
      </c>
      <c r="P310" s="22" t="s">
        <v>38</v>
      </c>
      <c r="Q310" s="15" t="s">
        <v>1504</v>
      </c>
      <c r="R310" s="11" t="s">
        <v>559</v>
      </c>
      <c r="S310" s="11" t="s">
        <v>343</v>
      </c>
      <c r="T310" s="11" t="s">
        <v>1506</v>
      </c>
      <c r="U310" s="11" t="s">
        <v>1506</v>
      </c>
      <c r="V310" s="29" t="s">
        <v>42</v>
      </c>
      <c r="W310" s="29">
        <v>29.1</v>
      </c>
      <c r="X310" s="29" t="s">
        <v>43</v>
      </c>
    </row>
    <row r="311" ht="45" spans="1:24">
      <c r="A311" s="10">
        <v>304</v>
      </c>
      <c r="B311" s="11" t="s">
        <v>589</v>
      </c>
      <c r="C311" s="11" t="s">
        <v>1507</v>
      </c>
      <c r="D311" s="11" t="s">
        <v>33</v>
      </c>
      <c r="E311" s="11" t="s">
        <v>1508</v>
      </c>
      <c r="F311" s="11">
        <v>30</v>
      </c>
      <c r="G311" s="11" t="s">
        <v>34</v>
      </c>
      <c r="H311" s="15" t="s">
        <v>1509</v>
      </c>
      <c r="I311" s="10" t="s">
        <v>172</v>
      </c>
      <c r="J311" s="21" t="s">
        <v>37</v>
      </c>
      <c r="K311" s="11" t="s">
        <v>1510</v>
      </c>
      <c r="L311" s="23">
        <v>465</v>
      </c>
      <c r="M311" s="23">
        <v>1700</v>
      </c>
      <c r="N311" s="23">
        <v>42</v>
      </c>
      <c r="O311" s="23">
        <v>171</v>
      </c>
      <c r="P311" s="22" t="s">
        <v>38</v>
      </c>
      <c r="Q311" s="15" t="s">
        <v>1509</v>
      </c>
      <c r="R311" s="11" t="s">
        <v>559</v>
      </c>
      <c r="S311" s="11" t="s">
        <v>343</v>
      </c>
      <c r="T311" s="11" t="s">
        <v>1506</v>
      </c>
      <c r="U311" s="11" t="s">
        <v>1506</v>
      </c>
      <c r="V311" s="29" t="s">
        <v>42</v>
      </c>
      <c r="W311" s="29">
        <v>29.1</v>
      </c>
      <c r="X311" s="29" t="s">
        <v>43</v>
      </c>
    </row>
    <row r="312" ht="45" spans="1:24">
      <c r="A312" s="10">
        <v>305</v>
      </c>
      <c r="B312" s="11" t="s">
        <v>589</v>
      </c>
      <c r="C312" s="11" t="s">
        <v>1511</v>
      </c>
      <c r="D312" s="11" t="s">
        <v>33</v>
      </c>
      <c r="E312" s="11" t="s">
        <v>1512</v>
      </c>
      <c r="F312" s="11">
        <v>60</v>
      </c>
      <c r="G312" s="11" t="s">
        <v>34</v>
      </c>
      <c r="H312" s="15" t="s">
        <v>1513</v>
      </c>
      <c r="I312" s="10" t="s">
        <v>1461</v>
      </c>
      <c r="J312" s="21" t="s">
        <v>37</v>
      </c>
      <c r="K312" s="11" t="s">
        <v>1514</v>
      </c>
      <c r="L312" s="23">
        <v>136</v>
      </c>
      <c r="M312" s="23">
        <v>719</v>
      </c>
      <c r="N312" s="23">
        <v>23</v>
      </c>
      <c r="O312" s="23">
        <v>55</v>
      </c>
      <c r="P312" s="22" t="s">
        <v>38</v>
      </c>
      <c r="Q312" s="15" t="s">
        <v>1513</v>
      </c>
      <c r="R312" s="11" t="s">
        <v>559</v>
      </c>
      <c r="S312" s="11" t="s">
        <v>343</v>
      </c>
      <c r="T312" s="11" t="s">
        <v>1515</v>
      </c>
      <c r="U312" s="11" t="s">
        <v>1515</v>
      </c>
      <c r="V312" s="29" t="s">
        <v>42</v>
      </c>
      <c r="W312" s="29">
        <v>58.2</v>
      </c>
      <c r="X312" s="29" t="s">
        <v>43</v>
      </c>
    </row>
    <row r="313" ht="33.75" spans="1:24">
      <c r="A313" s="10">
        <v>306</v>
      </c>
      <c r="B313" s="11" t="s">
        <v>589</v>
      </c>
      <c r="C313" s="11" t="s">
        <v>1516</v>
      </c>
      <c r="D313" s="11" t="s">
        <v>33</v>
      </c>
      <c r="E313" s="11" t="s">
        <v>1517</v>
      </c>
      <c r="F313" s="11">
        <v>30</v>
      </c>
      <c r="G313" s="11" t="s">
        <v>34</v>
      </c>
      <c r="H313" s="15" t="s">
        <v>1518</v>
      </c>
      <c r="I313" s="10" t="s">
        <v>172</v>
      </c>
      <c r="J313" s="21" t="s">
        <v>37</v>
      </c>
      <c r="K313" s="11" t="s">
        <v>1519</v>
      </c>
      <c r="L313" s="11">
        <v>147</v>
      </c>
      <c r="M313" s="11">
        <v>693</v>
      </c>
      <c r="N313" s="23">
        <v>14</v>
      </c>
      <c r="O313" s="23">
        <v>56</v>
      </c>
      <c r="P313" s="22" t="s">
        <v>38</v>
      </c>
      <c r="Q313" s="15" t="s">
        <v>1518</v>
      </c>
      <c r="R313" s="11" t="s">
        <v>559</v>
      </c>
      <c r="S313" s="11" t="s">
        <v>312</v>
      </c>
      <c r="T313" s="11" t="s">
        <v>1520</v>
      </c>
      <c r="U313" s="11" t="s">
        <v>1520</v>
      </c>
      <c r="V313" s="29" t="s">
        <v>42</v>
      </c>
      <c r="W313" s="29">
        <v>29.1</v>
      </c>
      <c r="X313" s="29" t="s">
        <v>43</v>
      </c>
    </row>
    <row r="314" ht="78.75" spans="1:24">
      <c r="A314" s="10">
        <v>307</v>
      </c>
      <c r="B314" s="11" t="s">
        <v>589</v>
      </c>
      <c r="C314" s="11" t="s">
        <v>1521</v>
      </c>
      <c r="D314" s="11" t="s">
        <v>33</v>
      </c>
      <c r="E314" s="11" t="s">
        <v>1522</v>
      </c>
      <c r="F314" s="11">
        <v>30</v>
      </c>
      <c r="G314" s="11" t="s">
        <v>34</v>
      </c>
      <c r="H314" s="15" t="s">
        <v>1523</v>
      </c>
      <c r="I314" s="10" t="s">
        <v>172</v>
      </c>
      <c r="J314" s="21" t="s">
        <v>37</v>
      </c>
      <c r="K314" s="11" t="s">
        <v>1524</v>
      </c>
      <c r="L314" s="11">
        <v>83</v>
      </c>
      <c r="M314" s="11">
        <v>339</v>
      </c>
      <c r="N314" s="23">
        <v>36</v>
      </c>
      <c r="O314" s="23">
        <v>132</v>
      </c>
      <c r="P314" s="22" t="s">
        <v>38</v>
      </c>
      <c r="Q314" s="15" t="s">
        <v>1523</v>
      </c>
      <c r="R314" s="11" t="s">
        <v>559</v>
      </c>
      <c r="S314" s="11" t="s">
        <v>312</v>
      </c>
      <c r="T314" s="11" t="s">
        <v>1520</v>
      </c>
      <c r="U314" s="11" t="s">
        <v>1520</v>
      </c>
      <c r="V314" s="29" t="s">
        <v>42</v>
      </c>
      <c r="W314" s="29">
        <v>29.1</v>
      </c>
      <c r="X314" s="29" t="s">
        <v>43</v>
      </c>
    </row>
    <row r="315" ht="56.25" spans="1:24">
      <c r="A315" s="10">
        <v>308</v>
      </c>
      <c r="B315" s="11" t="s">
        <v>589</v>
      </c>
      <c r="C315" s="11" t="s">
        <v>1525</v>
      </c>
      <c r="D315" s="11" t="s">
        <v>33</v>
      </c>
      <c r="E315" s="11" t="s">
        <v>1526</v>
      </c>
      <c r="F315" s="11">
        <v>30</v>
      </c>
      <c r="G315" s="11" t="s">
        <v>34</v>
      </c>
      <c r="H315" s="15" t="s">
        <v>1527</v>
      </c>
      <c r="I315" s="10" t="s">
        <v>172</v>
      </c>
      <c r="J315" s="21" t="s">
        <v>37</v>
      </c>
      <c r="K315" s="11" t="s">
        <v>1528</v>
      </c>
      <c r="L315" s="11">
        <v>192</v>
      </c>
      <c r="M315" s="11">
        <v>889</v>
      </c>
      <c r="N315" s="23">
        <v>25</v>
      </c>
      <c r="O315" s="23">
        <v>95</v>
      </c>
      <c r="P315" s="22" t="s">
        <v>38</v>
      </c>
      <c r="Q315" s="15" t="s">
        <v>1527</v>
      </c>
      <c r="R315" s="11" t="s">
        <v>559</v>
      </c>
      <c r="S315" s="11" t="s">
        <v>312</v>
      </c>
      <c r="T315" s="11" t="s">
        <v>1529</v>
      </c>
      <c r="U315" s="11" t="s">
        <v>1529</v>
      </c>
      <c r="V315" s="29" t="s">
        <v>42</v>
      </c>
      <c r="W315" s="29">
        <v>29.1</v>
      </c>
      <c r="X315" s="29" t="s">
        <v>43</v>
      </c>
    </row>
    <row r="316" ht="56.25" spans="1:24">
      <c r="A316" s="10">
        <v>309</v>
      </c>
      <c r="B316" s="11" t="s">
        <v>589</v>
      </c>
      <c r="C316" s="11" t="s">
        <v>1530</v>
      </c>
      <c r="D316" s="11" t="s">
        <v>33</v>
      </c>
      <c r="E316" s="11" t="s">
        <v>1531</v>
      </c>
      <c r="F316" s="11">
        <v>30</v>
      </c>
      <c r="G316" s="11" t="s">
        <v>34</v>
      </c>
      <c r="H316" s="15" t="s">
        <v>1532</v>
      </c>
      <c r="I316" s="10" t="s">
        <v>172</v>
      </c>
      <c r="J316" s="21" t="s">
        <v>37</v>
      </c>
      <c r="K316" s="11" t="s">
        <v>1533</v>
      </c>
      <c r="L316" s="11">
        <v>199</v>
      </c>
      <c r="M316" s="11">
        <v>869</v>
      </c>
      <c r="N316" s="23">
        <v>27</v>
      </c>
      <c r="O316" s="23">
        <v>113</v>
      </c>
      <c r="P316" s="22" t="s">
        <v>38</v>
      </c>
      <c r="Q316" s="15" t="s">
        <v>1532</v>
      </c>
      <c r="R316" s="11" t="s">
        <v>559</v>
      </c>
      <c r="S316" s="11" t="s">
        <v>312</v>
      </c>
      <c r="T316" s="11" t="s">
        <v>1529</v>
      </c>
      <c r="U316" s="11" t="s">
        <v>1529</v>
      </c>
      <c r="V316" s="29" t="s">
        <v>42</v>
      </c>
      <c r="W316" s="29">
        <v>29.1</v>
      </c>
      <c r="X316" s="29" t="s">
        <v>43</v>
      </c>
    </row>
    <row r="317" ht="67.5" spans="1:24">
      <c r="A317" s="10">
        <v>310</v>
      </c>
      <c r="B317" s="11" t="s">
        <v>589</v>
      </c>
      <c r="C317" s="11" t="s">
        <v>1534</v>
      </c>
      <c r="D317" s="11" t="s">
        <v>33</v>
      </c>
      <c r="E317" s="11" t="s">
        <v>1535</v>
      </c>
      <c r="F317" s="11">
        <v>30</v>
      </c>
      <c r="G317" s="11" t="s">
        <v>34</v>
      </c>
      <c r="H317" s="15" t="s">
        <v>1536</v>
      </c>
      <c r="I317" s="10" t="s">
        <v>172</v>
      </c>
      <c r="J317" s="21" t="s">
        <v>37</v>
      </c>
      <c r="K317" s="11" t="s">
        <v>1537</v>
      </c>
      <c r="L317" s="11">
        <v>499</v>
      </c>
      <c r="M317" s="11">
        <v>2239</v>
      </c>
      <c r="N317" s="23">
        <v>106</v>
      </c>
      <c r="O317" s="23">
        <v>388</v>
      </c>
      <c r="P317" s="22" t="s">
        <v>38</v>
      </c>
      <c r="Q317" s="15" t="s">
        <v>1536</v>
      </c>
      <c r="R317" s="11" t="s">
        <v>559</v>
      </c>
      <c r="S317" s="11" t="s">
        <v>312</v>
      </c>
      <c r="T317" s="11" t="s">
        <v>1538</v>
      </c>
      <c r="U317" s="11" t="s">
        <v>1538</v>
      </c>
      <c r="V317" s="29" t="s">
        <v>42</v>
      </c>
      <c r="W317" s="29">
        <v>29.1</v>
      </c>
      <c r="X317" s="29" t="s">
        <v>43</v>
      </c>
    </row>
    <row r="318" ht="78.75" spans="1:24">
      <c r="A318" s="10">
        <v>311</v>
      </c>
      <c r="B318" s="11" t="s">
        <v>589</v>
      </c>
      <c r="C318" s="11" t="s">
        <v>1539</v>
      </c>
      <c r="D318" s="11" t="s">
        <v>33</v>
      </c>
      <c r="E318" s="11" t="s">
        <v>1540</v>
      </c>
      <c r="F318" s="11">
        <v>30</v>
      </c>
      <c r="G318" s="11" t="s">
        <v>34</v>
      </c>
      <c r="H318" s="15" t="s">
        <v>1541</v>
      </c>
      <c r="I318" s="10" t="s">
        <v>172</v>
      </c>
      <c r="J318" s="21" t="s">
        <v>37</v>
      </c>
      <c r="K318" s="11" t="s">
        <v>1542</v>
      </c>
      <c r="L318" s="11">
        <v>97</v>
      </c>
      <c r="M318" s="11">
        <v>430</v>
      </c>
      <c r="N318" s="23">
        <v>12</v>
      </c>
      <c r="O318" s="23">
        <v>46</v>
      </c>
      <c r="P318" s="22" t="s">
        <v>38</v>
      </c>
      <c r="Q318" s="15" t="s">
        <v>1541</v>
      </c>
      <c r="R318" s="11" t="s">
        <v>559</v>
      </c>
      <c r="S318" s="11" t="s">
        <v>312</v>
      </c>
      <c r="T318" s="11" t="s">
        <v>1538</v>
      </c>
      <c r="U318" s="11" t="s">
        <v>1538</v>
      </c>
      <c r="V318" s="29" t="s">
        <v>42</v>
      </c>
      <c r="W318" s="29">
        <v>29.1</v>
      </c>
      <c r="X318" s="29" t="s">
        <v>43</v>
      </c>
    </row>
    <row r="319" ht="33.75" spans="1:24">
      <c r="A319" s="10">
        <v>312</v>
      </c>
      <c r="B319" s="11" t="s">
        <v>589</v>
      </c>
      <c r="C319" s="11" t="s">
        <v>1543</v>
      </c>
      <c r="D319" s="11" t="s">
        <v>33</v>
      </c>
      <c r="E319" s="11" t="s">
        <v>1544</v>
      </c>
      <c r="F319" s="11">
        <v>30</v>
      </c>
      <c r="G319" s="11" t="s">
        <v>34</v>
      </c>
      <c r="H319" s="15" t="s">
        <v>1545</v>
      </c>
      <c r="I319" s="10" t="s">
        <v>172</v>
      </c>
      <c r="J319" s="21" t="s">
        <v>37</v>
      </c>
      <c r="K319" s="11" t="s">
        <v>1546</v>
      </c>
      <c r="L319" s="11">
        <v>113</v>
      </c>
      <c r="M319" s="11">
        <v>540</v>
      </c>
      <c r="N319" s="23">
        <v>23</v>
      </c>
      <c r="O319" s="23">
        <v>70</v>
      </c>
      <c r="P319" s="22" t="s">
        <v>38</v>
      </c>
      <c r="Q319" s="15" t="s">
        <v>1545</v>
      </c>
      <c r="R319" s="11" t="s">
        <v>559</v>
      </c>
      <c r="S319" s="11" t="s">
        <v>312</v>
      </c>
      <c r="T319" s="11" t="s">
        <v>1547</v>
      </c>
      <c r="U319" s="11" t="s">
        <v>1547</v>
      </c>
      <c r="V319" s="29" t="s">
        <v>42</v>
      </c>
      <c r="W319" s="29">
        <v>29.1</v>
      </c>
      <c r="X319" s="29" t="s">
        <v>43</v>
      </c>
    </row>
    <row r="320" ht="112.5" spans="1:24">
      <c r="A320" s="10">
        <v>313</v>
      </c>
      <c r="B320" s="11" t="s">
        <v>589</v>
      </c>
      <c r="C320" s="11" t="s">
        <v>1548</v>
      </c>
      <c r="D320" s="11" t="s">
        <v>33</v>
      </c>
      <c r="E320" s="11" t="s">
        <v>1549</v>
      </c>
      <c r="F320" s="11">
        <v>30</v>
      </c>
      <c r="G320" s="11" t="s">
        <v>34</v>
      </c>
      <c r="H320" s="15" t="s">
        <v>1550</v>
      </c>
      <c r="I320" s="10" t="s">
        <v>172</v>
      </c>
      <c r="J320" s="21" t="s">
        <v>37</v>
      </c>
      <c r="K320" s="11" t="s">
        <v>1551</v>
      </c>
      <c r="L320" s="11">
        <v>127</v>
      </c>
      <c r="M320" s="11">
        <v>484</v>
      </c>
      <c r="N320" s="23">
        <v>39</v>
      </c>
      <c r="O320" s="23">
        <v>115</v>
      </c>
      <c r="P320" s="22" t="s">
        <v>38</v>
      </c>
      <c r="Q320" s="15" t="s">
        <v>1550</v>
      </c>
      <c r="R320" s="11" t="s">
        <v>559</v>
      </c>
      <c r="S320" s="11" t="s">
        <v>312</v>
      </c>
      <c r="T320" s="11" t="s">
        <v>1552</v>
      </c>
      <c r="U320" s="11" t="s">
        <v>1552</v>
      </c>
      <c r="V320" s="29" t="s">
        <v>42</v>
      </c>
      <c r="W320" s="29">
        <v>29.1</v>
      </c>
      <c r="X320" s="29" t="s">
        <v>43</v>
      </c>
    </row>
    <row r="321" ht="78.75" spans="1:24">
      <c r="A321" s="10">
        <v>314</v>
      </c>
      <c r="B321" s="11" t="s">
        <v>589</v>
      </c>
      <c r="C321" s="11" t="s">
        <v>1553</v>
      </c>
      <c r="D321" s="11" t="s">
        <v>33</v>
      </c>
      <c r="E321" s="11" t="s">
        <v>1554</v>
      </c>
      <c r="F321" s="11">
        <v>30</v>
      </c>
      <c r="G321" s="11" t="s">
        <v>34</v>
      </c>
      <c r="H321" s="15" t="s">
        <v>1555</v>
      </c>
      <c r="I321" s="10" t="s">
        <v>172</v>
      </c>
      <c r="J321" s="21" t="s">
        <v>37</v>
      </c>
      <c r="K321" s="11" t="s">
        <v>1556</v>
      </c>
      <c r="L321" s="11">
        <v>343</v>
      </c>
      <c r="M321" s="11">
        <v>1516</v>
      </c>
      <c r="N321" s="23">
        <v>47</v>
      </c>
      <c r="O321" s="23">
        <v>145</v>
      </c>
      <c r="P321" s="22" t="s">
        <v>38</v>
      </c>
      <c r="Q321" s="15" t="s">
        <v>1555</v>
      </c>
      <c r="R321" s="11" t="s">
        <v>559</v>
      </c>
      <c r="S321" s="11" t="s">
        <v>312</v>
      </c>
      <c r="T321" s="11" t="s">
        <v>1557</v>
      </c>
      <c r="U321" s="11" t="s">
        <v>1557</v>
      </c>
      <c r="V321" s="29" t="s">
        <v>42</v>
      </c>
      <c r="W321" s="29">
        <v>29.1</v>
      </c>
      <c r="X321" s="29" t="s">
        <v>43</v>
      </c>
    </row>
    <row r="322" ht="45" spans="1:24">
      <c r="A322" s="10">
        <v>315</v>
      </c>
      <c r="B322" s="11" t="s">
        <v>589</v>
      </c>
      <c r="C322" s="11" t="s">
        <v>1558</v>
      </c>
      <c r="D322" s="11" t="s">
        <v>33</v>
      </c>
      <c r="E322" s="11" t="s">
        <v>1559</v>
      </c>
      <c r="F322" s="11">
        <v>30</v>
      </c>
      <c r="G322" s="11" t="s">
        <v>34</v>
      </c>
      <c r="H322" s="15" t="s">
        <v>1560</v>
      </c>
      <c r="I322" s="10" t="s">
        <v>172</v>
      </c>
      <c r="J322" s="21" t="s">
        <v>37</v>
      </c>
      <c r="K322" s="11" t="s">
        <v>1561</v>
      </c>
      <c r="L322" s="11">
        <v>271</v>
      </c>
      <c r="M322" s="11">
        <v>1160</v>
      </c>
      <c r="N322" s="23">
        <v>21</v>
      </c>
      <c r="O322" s="23">
        <v>56</v>
      </c>
      <c r="P322" s="22" t="s">
        <v>38</v>
      </c>
      <c r="Q322" s="15" t="s">
        <v>1560</v>
      </c>
      <c r="R322" s="11" t="s">
        <v>559</v>
      </c>
      <c r="S322" s="11" t="s">
        <v>312</v>
      </c>
      <c r="T322" s="11" t="s">
        <v>1562</v>
      </c>
      <c r="U322" s="11" t="s">
        <v>1562</v>
      </c>
      <c r="V322" s="29" t="s">
        <v>42</v>
      </c>
      <c r="W322" s="29">
        <v>29.1</v>
      </c>
      <c r="X322" s="29" t="s">
        <v>43</v>
      </c>
    </row>
    <row r="323" ht="56.25" spans="1:24">
      <c r="A323" s="10">
        <v>316</v>
      </c>
      <c r="B323" s="11" t="s">
        <v>589</v>
      </c>
      <c r="C323" s="11" t="s">
        <v>1563</v>
      </c>
      <c r="D323" s="11" t="s">
        <v>33</v>
      </c>
      <c r="E323" s="11" t="s">
        <v>1564</v>
      </c>
      <c r="F323" s="11">
        <v>30</v>
      </c>
      <c r="G323" s="11" t="s">
        <v>34</v>
      </c>
      <c r="H323" s="15" t="s">
        <v>1565</v>
      </c>
      <c r="I323" s="10" t="s">
        <v>172</v>
      </c>
      <c r="J323" s="21" t="s">
        <v>37</v>
      </c>
      <c r="K323" s="11" t="s">
        <v>1566</v>
      </c>
      <c r="L323" s="11">
        <v>227</v>
      </c>
      <c r="M323" s="11">
        <v>1055</v>
      </c>
      <c r="N323" s="23">
        <v>21</v>
      </c>
      <c r="O323" s="23">
        <v>89</v>
      </c>
      <c r="P323" s="22" t="s">
        <v>38</v>
      </c>
      <c r="Q323" s="15" t="s">
        <v>1565</v>
      </c>
      <c r="R323" s="11" t="s">
        <v>559</v>
      </c>
      <c r="S323" s="11" t="s">
        <v>312</v>
      </c>
      <c r="T323" s="11" t="s">
        <v>1567</v>
      </c>
      <c r="U323" s="11" t="s">
        <v>1567</v>
      </c>
      <c r="V323" s="29" t="s">
        <v>42</v>
      </c>
      <c r="W323" s="29">
        <v>29.1</v>
      </c>
      <c r="X323" s="29" t="s">
        <v>43</v>
      </c>
    </row>
    <row r="324" ht="45" spans="1:24">
      <c r="A324" s="10">
        <v>317</v>
      </c>
      <c r="B324" s="11" t="s">
        <v>589</v>
      </c>
      <c r="C324" s="11" t="s">
        <v>1568</v>
      </c>
      <c r="D324" s="11" t="s">
        <v>33</v>
      </c>
      <c r="E324" s="11" t="s">
        <v>1569</v>
      </c>
      <c r="F324" s="11">
        <v>30</v>
      </c>
      <c r="G324" s="11" t="s">
        <v>34</v>
      </c>
      <c r="H324" s="15" t="s">
        <v>1570</v>
      </c>
      <c r="I324" s="10" t="s">
        <v>172</v>
      </c>
      <c r="J324" s="21" t="s">
        <v>37</v>
      </c>
      <c r="K324" s="11" t="s">
        <v>1571</v>
      </c>
      <c r="L324" s="11">
        <v>43</v>
      </c>
      <c r="M324" s="11">
        <v>192</v>
      </c>
      <c r="N324" s="23">
        <v>3</v>
      </c>
      <c r="O324" s="23">
        <v>12</v>
      </c>
      <c r="P324" s="22" t="s">
        <v>38</v>
      </c>
      <c r="Q324" s="15" t="s">
        <v>1570</v>
      </c>
      <c r="R324" s="11" t="s">
        <v>559</v>
      </c>
      <c r="S324" s="11" t="s">
        <v>312</v>
      </c>
      <c r="T324" s="11" t="s">
        <v>1572</v>
      </c>
      <c r="U324" s="11" t="s">
        <v>1572</v>
      </c>
      <c r="V324" s="29" t="s">
        <v>42</v>
      </c>
      <c r="W324" s="29">
        <v>29.1</v>
      </c>
      <c r="X324" s="29" t="s">
        <v>43</v>
      </c>
    </row>
    <row r="325" ht="33.75" spans="1:24">
      <c r="A325" s="10">
        <v>318</v>
      </c>
      <c r="B325" s="11" t="s">
        <v>589</v>
      </c>
      <c r="C325" s="11" t="s">
        <v>1573</v>
      </c>
      <c r="D325" s="11" t="s">
        <v>33</v>
      </c>
      <c r="E325" s="11" t="s">
        <v>1574</v>
      </c>
      <c r="F325" s="11">
        <v>30</v>
      </c>
      <c r="G325" s="11" t="s">
        <v>34</v>
      </c>
      <c r="H325" s="15" t="s">
        <v>1575</v>
      </c>
      <c r="I325" s="10" t="s">
        <v>172</v>
      </c>
      <c r="J325" s="21" t="s">
        <v>37</v>
      </c>
      <c r="K325" s="11" t="s">
        <v>1576</v>
      </c>
      <c r="L325" s="23">
        <v>86</v>
      </c>
      <c r="M325" s="23">
        <v>370</v>
      </c>
      <c r="N325" s="23">
        <v>10</v>
      </c>
      <c r="O325" s="23">
        <v>36</v>
      </c>
      <c r="P325" s="22" t="s">
        <v>38</v>
      </c>
      <c r="Q325" s="15" t="s">
        <v>1575</v>
      </c>
      <c r="R325" s="11" t="s">
        <v>559</v>
      </c>
      <c r="S325" s="11" t="s">
        <v>393</v>
      </c>
      <c r="T325" s="11" t="s">
        <v>1577</v>
      </c>
      <c r="U325" s="11" t="s">
        <v>1577</v>
      </c>
      <c r="V325" s="29" t="s">
        <v>42</v>
      </c>
      <c r="W325" s="29">
        <v>29.1</v>
      </c>
      <c r="X325" s="29" t="s">
        <v>43</v>
      </c>
    </row>
    <row r="326" ht="33.75" spans="1:24">
      <c r="A326" s="10">
        <v>319</v>
      </c>
      <c r="B326" s="11" t="s">
        <v>589</v>
      </c>
      <c r="C326" s="11" t="s">
        <v>1578</v>
      </c>
      <c r="D326" s="11" t="s">
        <v>33</v>
      </c>
      <c r="E326" s="11" t="s">
        <v>1579</v>
      </c>
      <c r="F326" s="11">
        <v>30</v>
      </c>
      <c r="G326" s="11" t="s">
        <v>34</v>
      </c>
      <c r="H326" s="15" t="s">
        <v>1580</v>
      </c>
      <c r="I326" s="10" t="s">
        <v>172</v>
      </c>
      <c r="J326" s="21" t="s">
        <v>37</v>
      </c>
      <c r="K326" s="11" t="s">
        <v>1581</v>
      </c>
      <c r="L326" s="23">
        <v>89</v>
      </c>
      <c r="M326" s="23">
        <v>384</v>
      </c>
      <c r="N326" s="23">
        <v>9</v>
      </c>
      <c r="O326" s="23">
        <v>33</v>
      </c>
      <c r="P326" s="22" t="s">
        <v>38</v>
      </c>
      <c r="Q326" s="15" t="s">
        <v>1580</v>
      </c>
      <c r="R326" s="11" t="s">
        <v>559</v>
      </c>
      <c r="S326" s="11" t="s">
        <v>393</v>
      </c>
      <c r="T326" s="11" t="s">
        <v>1577</v>
      </c>
      <c r="U326" s="11" t="s">
        <v>1577</v>
      </c>
      <c r="V326" s="29" t="s">
        <v>42</v>
      </c>
      <c r="W326" s="29">
        <v>29.1</v>
      </c>
      <c r="X326" s="29" t="s">
        <v>43</v>
      </c>
    </row>
    <row r="327" ht="33.75" spans="1:24">
      <c r="A327" s="10">
        <v>320</v>
      </c>
      <c r="B327" s="11" t="s">
        <v>589</v>
      </c>
      <c r="C327" s="11" t="s">
        <v>1582</v>
      </c>
      <c r="D327" s="11" t="s">
        <v>33</v>
      </c>
      <c r="E327" s="11" t="s">
        <v>1583</v>
      </c>
      <c r="F327" s="11">
        <v>30</v>
      </c>
      <c r="G327" s="11" t="s">
        <v>34</v>
      </c>
      <c r="H327" s="15" t="s">
        <v>1584</v>
      </c>
      <c r="I327" s="10" t="s">
        <v>172</v>
      </c>
      <c r="J327" s="21" t="s">
        <v>37</v>
      </c>
      <c r="K327" s="11" t="s">
        <v>1585</v>
      </c>
      <c r="L327" s="23">
        <v>177</v>
      </c>
      <c r="M327" s="23">
        <v>854</v>
      </c>
      <c r="N327" s="23">
        <v>18</v>
      </c>
      <c r="O327" s="23">
        <v>63</v>
      </c>
      <c r="P327" s="22" t="s">
        <v>38</v>
      </c>
      <c r="Q327" s="15" t="s">
        <v>1584</v>
      </c>
      <c r="R327" s="11" t="s">
        <v>559</v>
      </c>
      <c r="S327" s="11" t="s">
        <v>393</v>
      </c>
      <c r="T327" s="11" t="s">
        <v>1506</v>
      </c>
      <c r="U327" s="11" t="s">
        <v>1506</v>
      </c>
      <c r="V327" s="29" t="s">
        <v>42</v>
      </c>
      <c r="W327" s="29">
        <v>29.1</v>
      </c>
      <c r="X327" s="29" t="s">
        <v>43</v>
      </c>
    </row>
    <row r="328" ht="45" spans="1:24">
      <c r="A328" s="10">
        <v>321</v>
      </c>
      <c r="B328" s="11" t="s">
        <v>589</v>
      </c>
      <c r="C328" s="11" t="s">
        <v>1586</v>
      </c>
      <c r="D328" s="11" t="s">
        <v>33</v>
      </c>
      <c r="E328" s="11" t="s">
        <v>1587</v>
      </c>
      <c r="F328" s="11">
        <v>30</v>
      </c>
      <c r="G328" s="11" t="s">
        <v>34</v>
      </c>
      <c r="H328" s="15" t="s">
        <v>1588</v>
      </c>
      <c r="I328" s="10" t="s">
        <v>172</v>
      </c>
      <c r="J328" s="21" t="s">
        <v>37</v>
      </c>
      <c r="K328" s="11" t="s">
        <v>1589</v>
      </c>
      <c r="L328" s="23">
        <v>235</v>
      </c>
      <c r="M328" s="23">
        <v>1300</v>
      </c>
      <c r="N328" s="23">
        <v>24</v>
      </c>
      <c r="O328" s="23">
        <v>84</v>
      </c>
      <c r="P328" s="22" t="s">
        <v>38</v>
      </c>
      <c r="Q328" s="15" t="s">
        <v>1588</v>
      </c>
      <c r="R328" s="11" t="s">
        <v>559</v>
      </c>
      <c r="S328" s="11" t="s">
        <v>393</v>
      </c>
      <c r="T328" s="11" t="s">
        <v>1506</v>
      </c>
      <c r="U328" s="11" t="s">
        <v>1506</v>
      </c>
      <c r="V328" s="29" t="s">
        <v>42</v>
      </c>
      <c r="W328" s="29">
        <v>29.1</v>
      </c>
      <c r="X328" s="29" t="s">
        <v>43</v>
      </c>
    </row>
    <row r="329" ht="33.75" spans="1:24">
      <c r="A329" s="10">
        <v>322</v>
      </c>
      <c r="B329" s="11" t="s">
        <v>589</v>
      </c>
      <c r="C329" s="11" t="s">
        <v>1590</v>
      </c>
      <c r="D329" s="11" t="s">
        <v>33</v>
      </c>
      <c r="E329" s="11" t="s">
        <v>1591</v>
      </c>
      <c r="F329" s="11">
        <v>30</v>
      </c>
      <c r="G329" s="11" t="s">
        <v>34</v>
      </c>
      <c r="H329" s="15" t="s">
        <v>1592</v>
      </c>
      <c r="I329" s="10" t="s">
        <v>172</v>
      </c>
      <c r="J329" s="21" t="s">
        <v>37</v>
      </c>
      <c r="K329" s="11" t="s">
        <v>1593</v>
      </c>
      <c r="L329" s="23">
        <v>39</v>
      </c>
      <c r="M329" s="23">
        <v>187</v>
      </c>
      <c r="N329" s="23">
        <v>7</v>
      </c>
      <c r="O329" s="23">
        <v>35</v>
      </c>
      <c r="P329" s="22" t="s">
        <v>38</v>
      </c>
      <c r="Q329" s="15" t="s">
        <v>1592</v>
      </c>
      <c r="R329" s="11" t="s">
        <v>559</v>
      </c>
      <c r="S329" s="11" t="s">
        <v>393</v>
      </c>
      <c r="T329" s="11" t="s">
        <v>1594</v>
      </c>
      <c r="U329" s="11" t="s">
        <v>1594</v>
      </c>
      <c r="V329" s="29" t="s">
        <v>42</v>
      </c>
      <c r="W329" s="29">
        <v>29.1</v>
      </c>
      <c r="X329" s="29" t="s">
        <v>43</v>
      </c>
    </row>
    <row r="330" ht="45" spans="1:24">
      <c r="A330" s="10">
        <v>323</v>
      </c>
      <c r="B330" s="11" t="s">
        <v>589</v>
      </c>
      <c r="C330" s="11" t="s">
        <v>1595</v>
      </c>
      <c r="D330" s="11" t="s">
        <v>33</v>
      </c>
      <c r="E330" s="11" t="s">
        <v>1596</v>
      </c>
      <c r="F330" s="11">
        <v>30</v>
      </c>
      <c r="G330" s="11" t="s">
        <v>34</v>
      </c>
      <c r="H330" s="15" t="s">
        <v>1597</v>
      </c>
      <c r="I330" s="10" t="s">
        <v>172</v>
      </c>
      <c r="J330" s="21" t="s">
        <v>37</v>
      </c>
      <c r="K330" s="11" t="s">
        <v>1598</v>
      </c>
      <c r="L330" s="23">
        <v>360</v>
      </c>
      <c r="M330" s="23">
        <v>1696</v>
      </c>
      <c r="N330" s="23">
        <v>68</v>
      </c>
      <c r="O330" s="23">
        <v>196</v>
      </c>
      <c r="P330" s="22" t="s">
        <v>38</v>
      </c>
      <c r="Q330" s="15" t="s">
        <v>1597</v>
      </c>
      <c r="R330" s="11" t="s">
        <v>559</v>
      </c>
      <c r="S330" s="11" t="s">
        <v>393</v>
      </c>
      <c r="T330" s="11" t="s">
        <v>1594</v>
      </c>
      <c r="U330" s="11" t="s">
        <v>1594</v>
      </c>
      <c r="V330" s="29" t="s">
        <v>42</v>
      </c>
      <c r="W330" s="29">
        <v>29.1</v>
      </c>
      <c r="X330" s="29" t="s">
        <v>43</v>
      </c>
    </row>
    <row r="331" ht="33.75" spans="1:24">
      <c r="A331" s="10">
        <v>324</v>
      </c>
      <c r="B331" s="11" t="s">
        <v>589</v>
      </c>
      <c r="C331" s="11" t="s">
        <v>1599</v>
      </c>
      <c r="D331" s="11" t="s">
        <v>33</v>
      </c>
      <c r="E331" s="11" t="s">
        <v>1600</v>
      </c>
      <c r="F331" s="11">
        <v>30</v>
      </c>
      <c r="G331" s="11" t="s">
        <v>34</v>
      </c>
      <c r="H331" s="15" t="s">
        <v>1601</v>
      </c>
      <c r="I331" s="10" t="s">
        <v>172</v>
      </c>
      <c r="J331" s="21" t="s">
        <v>37</v>
      </c>
      <c r="K331" s="11" t="s">
        <v>1602</v>
      </c>
      <c r="L331" s="23">
        <v>110</v>
      </c>
      <c r="M331" s="23">
        <v>437</v>
      </c>
      <c r="N331" s="23">
        <v>13</v>
      </c>
      <c r="O331" s="23">
        <v>51</v>
      </c>
      <c r="P331" s="22" t="s">
        <v>38</v>
      </c>
      <c r="Q331" s="15" t="s">
        <v>1601</v>
      </c>
      <c r="R331" s="11" t="s">
        <v>559</v>
      </c>
      <c r="S331" s="11" t="s">
        <v>393</v>
      </c>
      <c r="T331" s="11" t="s">
        <v>1603</v>
      </c>
      <c r="U331" s="11" t="s">
        <v>1603</v>
      </c>
      <c r="V331" s="29" t="s">
        <v>42</v>
      </c>
      <c r="W331" s="29">
        <v>29.1</v>
      </c>
      <c r="X331" s="29" t="s">
        <v>43</v>
      </c>
    </row>
    <row r="332" ht="33.75" spans="1:24">
      <c r="A332" s="10">
        <v>325</v>
      </c>
      <c r="B332" s="11" t="s">
        <v>589</v>
      </c>
      <c r="C332" s="11" t="s">
        <v>1604</v>
      </c>
      <c r="D332" s="11" t="s">
        <v>33</v>
      </c>
      <c r="E332" s="11" t="s">
        <v>1605</v>
      </c>
      <c r="F332" s="11">
        <v>30</v>
      </c>
      <c r="G332" s="11" t="s">
        <v>34</v>
      </c>
      <c r="H332" s="15" t="s">
        <v>1601</v>
      </c>
      <c r="I332" s="10" t="s">
        <v>172</v>
      </c>
      <c r="J332" s="21" t="s">
        <v>37</v>
      </c>
      <c r="K332" s="11" t="s">
        <v>1606</v>
      </c>
      <c r="L332" s="23">
        <v>107</v>
      </c>
      <c r="M332" s="23">
        <v>425</v>
      </c>
      <c r="N332" s="23">
        <v>12</v>
      </c>
      <c r="O332" s="23">
        <v>49</v>
      </c>
      <c r="P332" s="22" t="s">
        <v>38</v>
      </c>
      <c r="Q332" s="15" t="s">
        <v>1601</v>
      </c>
      <c r="R332" s="11" t="s">
        <v>559</v>
      </c>
      <c r="S332" s="11" t="s">
        <v>393</v>
      </c>
      <c r="T332" s="11" t="s">
        <v>1603</v>
      </c>
      <c r="U332" s="11" t="s">
        <v>1603</v>
      </c>
      <c r="V332" s="29" t="s">
        <v>42</v>
      </c>
      <c r="W332" s="29">
        <v>29.1</v>
      </c>
      <c r="X332" s="29" t="s">
        <v>43</v>
      </c>
    </row>
    <row r="333" ht="33.75" spans="1:24">
      <c r="A333" s="10">
        <v>326</v>
      </c>
      <c r="B333" s="11" t="s">
        <v>589</v>
      </c>
      <c r="C333" s="11" t="s">
        <v>1607</v>
      </c>
      <c r="D333" s="11" t="s">
        <v>33</v>
      </c>
      <c r="E333" s="11" t="s">
        <v>1608</v>
      </c>
      <c r="F333" s="11">
        <v>30</v>
      </c>
      <c r="G333" s="11" t="s">
        <v>34</v>
      </c>
      <c r="H333" s="15" t="s">
        <v>1609</v>
      </c>
      <c r="I333" s="10" t="s">
        <v>172</v>
      </c>
      <c r="J333" s="21" t="s">
        <v>37</v>
      </c>
      <c r="K333" s="11" t="s">
        <v>1610</v>
      </c>
      <c r="L333" s="23">
        <v>130</v>
      </c>
      <c r="M333" s="23">
        <v>608</v>
      </c>
      <c r="N333" s="23">
        <v>11</v>
      </c>
      <c r="O333" s="23">
        <v>40</v>
      </c>
      <c r="P333" s="22" t="s">
        <v>38</v>
      </c>
      <c r="Q333" s="15" t="s">
        <v>1609</v>
      </c>
      <c r="R333" s="11" t="s">
        <v>559</v>
      </c>
      <c r="S333" s="11" t="s">
        <v>393</v>
      </c>
      <c r="T333" s="11" t="s">
        <v>1611</v>
      </c>
      <c r="U333" s="11" t="s">
        <v>1611</v>
      </c>
      <c r="V333" s="29" t="s">
        <v>42</v>
      </c>
      <c r="W333" s="29">
        <v>29.1</v>
      </c>
      <c r="X333" s="29" t="s">
        <v>43</v>
      </c>
    </row>
    <row r="334" ht="45" spans="1:24">
      <c r="A334" s="10">
        <v>327</v>
      </c>
      <c r="B334" s="11" t="s">
        <v>589</v>
      </c>
      <c r="C334" s="11" t="s">
        <v>1612</v>
      </c>
      <c r="D334" s="11" t="s">
        <v>33</v>
      </c>
      <c r="E334" s="11" t="s">
        <v>1613</v>
      </c>
      <c r="F334" s="11">
        <v>30</v>
      </c>
      <c r="G334" s="11" t="s">
        <v>34</v>
      </c>
      <c r="H334" s="15" t="s">
        <v>1614</v>
      </c>
      <c r="I334" s="10" t="s">
        <v>172</v>
      </c>
      <c r="J334" s="21" t="s">
        <v>37</v>
      </c>
      <c r="K334" s="11" t="s">
        <v>1615</v>
      </c>
      <c r="L334" s="23">
        <v>387</v>
      </c>
      <c r="M334" s="23">
        <v>1835</v>
      </c>
      <c r="N334" s="23">
        <v>32</v>
      </c>
      <c r="O334" s="23">
        <v>116</v>
      </c>
      <c r="P334" s="22" t="s">
        <v>38</v>
      </c>
      <c r="Q334" s="15" t="s">
        <v>1614</v>
      </c>
      <c r="R334" s="11" t="s">
        <v>559</v>
      </c>
      <c r="S334" s="11" t="s">
        <v>393</v>
      </c>
      <c r="T334" s="11" t="s">
        <v>1611</v>
      </c>
      <c r="U334" s="11" t="s">
        <v>1611</v>
      </c>
      <c r="V334" s="29" t="s">
        <v>42</v>
      </c>
      <c r="W334" s="29">
        <v>29.1</v>
      </c>
      <c r="X334" s="29" t="s">
        <v>43</v>
      </c>
    </row>
    <row r="335" ht="33.75" spans="1:24">
      <c r="A335" s="10">
        <v>328</v>
      </c>
      <c r="B335" s="11" t="s">
        <v>589</v>
      </c>
      <c r="C335" s="11" t="s">
        <v>1616</v>
      </c>
      <c r="D335" s="11" t="s">
        <v>33</v>
      </c>
      <c r="E335" s="11" t="s">
        <v>1617</v>
      </c>
      <c r="F335" s="11">
        <v>30</v>
      </c>
      <c r="G335" s="11" t="s">
        <v>34</v>
      </c>
      <c r="H335" s="15" t="s">
        <v>1618</v>
      </c>
      <c r="I335" s="10" t="s">
        <v>172</v>
      </c>
      <c r="J335" s="21" t="s">
        <v>37</v>
      </c>
      <c r="K335" s="11" t="s">
        <v>1619</v>
      </c>
      <c r="L335" s="23">
        <v>103</v>
      </c>
      <c r="M335" s="23">
        <v>424</v>
      </c>
      <c r="N335" s="23">
        <v>20</v>
      </c>
      <c r="O335" s="23">
        <v>86</v>
      </c>
      <c r="P335" s="22" t="s">
        <v>38</v>
      </c>
      <c r="Q335" s="15" t="s">
        <v>1618</v>
      </c>
      <c r="R335" s="11" t="s">
        <v>559</v>
      </c>
      <c r="S335" s="11" t="s">
        <v>393</v>
      </c>
      <c r="T335" s="11" t="s">
        <v>1620</v>
      </c>
      <c r="U335" s="11" t="s">
        <v>1620</v>
      </c>
      <c r="V335" s="29" t="s">
        <v>42</v>
      </c>
      <c r="W335" s="29">
        <v>29.1</v>
      </c>
      <c r="X335" s="29" t="s">
        <v>43</v>
      </c>
    </row>
    <row r="336" ht="45" spans="1:24">
      <c r="A336" s="10">
        <v>329</v>
      </c>
      <c r="B336" s="11" t="s">
        <v>589</v>
      </c>
      <c r="C336" s="11" t="s">
        <v>1621</v>
      </c>
      <c r="D336" s="11" t="s">
        <v>33</v>
      </c>
      <c r="E336" s="11" t="s">
        <v>1622</v>
      </c>
      <c r="F336" s="11">
        <v>30</v>
      </c>
      <c r="G336" s="11" t="s">
        <v>34</v>
      </c>
      <c r="H336" s="15" t="s">
        <v>1623</v>
      </c>
      <c r="I336" s="10" t="s">
        <v>172</v>
      </c>
      <c r="J336" s="21" t="s">
        <v>37</v>
      </c>
      <c r="K336" s="11" t="s">
        <v>1624</v>
      </c>
      <c r="L336" s="23">
        <v>110</v>
      </c>
      <c r="M336" s="23">
        <v>435</v>
      </c>
      <c r="N336" s="23">
        <v>22</v>
      </c>
      <c r="O336" s="23">
        <v>87</v>
      </c>
      <c r="P336" s="22" t="s">
        <v>38</v>
      </c>
      <c r="Q336" s="15" t="s">
        <v>1623</v>
      </c>
      <c r="R336" s="11" t="s">
        <v>559</v>
      </c>
      <c r="S336" s="11" t="s">
        <v>393</v>
      </c>
      <c r="T336" s="11" t="s">
        <v>1620</v>
      </c>
      <c r="U336" s="11" t="s">
        <v>1620</v>
      </c>
      <c r="V336" s="29" t="s">
        <v>42</v>
      </c>
      <c r="W336" s="29">
        <v>29.1</v>
      </c>
      <c r="X336" s="29" t="s">
        <v>43</v>
      </c>
    </row>
    <row r="337" ht="56.25" spans="1:24">
      <c r="A337" s="10">
        <v>330</v>
      </c>
      <c r="B337" s="11" t="s">
        <v>589</v>
      </c>
      <c r="C337" s="11" t="s">
        <v>1625</v>
      </c>
      <c r="D337" s="11" t="s">
        <v>33</v>
      </c>
      <c r="E337" s="11" t="s">
        <v>1626</v>
      </c>
      <c r="F337" s="11">
        <v>30</v>
      </c>
      <c r="G337" s="11" t="s">
        <v>34</v>
      </c>
      <c r="H337" s="15" t="s">
        <v>1627</v>
      </c>
      <c r="I337" s="10" t="s">
        <v>172</v>
      </c>
      <c r="J337" s="21" t="s">
        <v>37</v>
      </c>
      <c r="K337" s="11" t="s">
        <v>1628</v>
      </c>
      <c r="L337" s="23">
        <v>363</v>
      </c>
      <c r="M337" s="23">
        <v>2796</v>
      </c>
      <c r="N337" s="23">
        <v>52</v>
      </c>
      <c r="O337" s="23">
        <v>218</v>
      </c>
      <c r="P337" s="22" t="s">
        <v>38</v>
      </c>
      <c r="Q337" s="15" t="s">
        <v>1627</v>
      </c>
      <c r="R337" s="11" t="s">
        <v>559</v>
      </c>
      <c r="S337" s="11" t="s">
        <v>393</v>
      </c>
      <c r="T337" s="11" t="s">
        <v>1629</v>
      </c>
      <c r="U337" s="11" t="s">
        <v>1629</v>
      </c>
      <c r="V337" s="29" t="s">
        <v>42</v>
      </c>
      <c r="W337" s="29">
        <v>29.1</v>
      </c>
      <c r="X337" s="29" t="s">
        <v>43</v>
      </c>
    </row>
    <row r="338" ht="45" spans="1:24">
      <c r="A338" s="10">
        <v>331</v>
      </c>
      <c r="B338" s="11" t="s">
        <v>589</v>
      </c>
      <c r="C338" s="11" t="s">
        <v>1630</v>
      </c>
      <c r="D338" s="11" t="s">
        <v>33</v>
      </c>
      <c r="E338" s="11" t="s">
        <v>1631</v>
      </c>
      <c r="F338" s="11">
        <v>30</v>
      </c>
      <c r="G338" s="11" t="s">
        <v>34</v>
      </c>
      <c r="H338" s="15" t="s">
        <v>1632</v>
      </c>
      <c r="I338" s="10" t="s">
        <v>172</v>
      </c>
      <c r="J338" s="21" t="s">
        <v>37</v>
      </c>
      <c r="K338" s="11" t="s">
        <v>1633</v>
      </c>
      <c r="L338" s="23">
        <v>292</v>
      </c>
      <c r="M338" s="23">
        <v>1296</v>
      </c>
      <c r="N338" s="23">
        <v>31</v>
      </c>
      <c r="O338" s="23">
        <v>138</v>
      </c>
      <c r="P338" s="22" t="s">
        <v>38</v>
      </c>
      <c r="Q338" s="15" t="s">
        <v>1632</v>
      </c>
      <c r="R338" s="11" t="s">
        <v>559</v>
      </c>
      <c r="S338" s="11" t="s">
        <v>393</v>
      </c>
      <c r="T338" s="11" t="s">
        <v>1634</v>
      </c>
      <c r="U338" s="11" t="s">
        <v>1634</v>
      </c>
      <c r="V338" s="29" t="s">
        <v>42</v>
      </c>
      <c r="W338" s="29">
        <v>29.1</v>
      </c>
      <c r="X338" s="29" t="s">
        <v>43</v>
      </c>
    </row>
    <row r="339" ht="45" spans="1:24">
      <c r="A339" s="10">
        <v>332</v>
      </c>
      <c r="B339" s="11" t="s">
        <v>589</v>
      </c>
      <c r="C339" s="11" t="s">
        <v>1635</v>
      </c>
      <c r="D339" s="11" t="s">
        <v>33</v>
      </c>
      <c r="E339" s="11" t="s">
        <v>1636</v>
      </c>
      <c r="F339" s="11">
        <v>30</v>
      </c>
      <c r="G339" s="11" t="s">
        <v>34</v>
      </c>
      <c r="H339" s="15" t="s">
        <v>1637</v>
      </c>
      <c r="I339" s="10" t="s">
        <v>172</v>
      </c>
      <c r="J339" s="21" t="s">
        <v>37</v>
      </c>
      <c r="K339" s="11" t="s">
        <v>1638</v>
      </c>
      <c r="L339" s="23">
        <v>300</v>
      </c>
      <c r="M339" s="23">
        <v>1300</v>
      </c>
      <c r="N339" s="23">
        <v>23</v>
      </c>
      <c r="O339" s="23">
        <v>94</v>
      </c>
      <c r="P339" s="22" t="s">
        <v>38</v>
      </c>
      <c r="Q339" s="15" t="s">
        <v>1637</v>
      </c>
      <c r="R339" s="11" t="s">
        <v>559</v>
      </c>
      <c r="S339" s="11" t="s">
        <v>393</v>
      </c>
      <c r="T339" s="11" t="s">
        <v>1639</v>
      </c>
      <c r="U339" s="11" t="s">
        <v>1639</v>
      </c>
      <c r="V339" s="29" t="s">
        <v>42</v>
      </c>
      <c r="W339" s="29">
        <v>29.1</v>
      </c>
      <c r="X339" s="29" t="s">
        <v>43</v>
      </c>
    </row>
    <row r="340" ht="45" spans="1:24">
      <c r="A340" s="10">
        <v>333</v>
      </c>
      <c r="B340" s="11" t="s">
        <v>589</v>
      </c>
      <c r="C340" s="11" t="s">
        <v>1640</v>
      </c>
      <c r="D340" s="11" t="s">
        <v>33</v>
      </c>
      <c r="E340" s="11" t="s">
        <v>1641</v>
      </c>
      <c r="F340" s="11">
        <v>30</v>
      </c>
      <c r="G340" s="11" t="s">
        <v>34</v>
      </c>
      <c r="H340" s="15" t="s">
        <v>1642</v>
      </c>
      <c r="I340" s="10" t="s">
        <v>172</v>
      </c>
      <c r="J340" s="21" t="s">
        <v>37</v>
      </c>
      <c r="K340" s="11" t="s">
        <v>1643</v>
      </c>
      <c r="L340" s="23">
        <v>350</v>
      </c>
      <c r="M340" s="23">
        <v>2700</v>
      </c>
      <c r="N340" s="23">
        <v>36</v>
      </c>
      <c r="O340" s="23">
        <v>151</v>
      </c>
      <c r="P340" s="22" t="s">
        <v>38</v>
      </c>
      <c r="Q340" s="15" t="s">
        <v>1642</v>
      </c>
      <c r="R340" s="11" t="s">
        <v>559</v>
      </c>
      <c r="S340" s="11" t="s">
        <v>393</v>
      </c>
      <c r="T340" s="11" t="s">
        <v>1644</v>
      </c>
      <c r="U340" s="11" t="s">
        <v>1644</v>
      </c>
      <c r="V340" s="29" t="s">
        <v>42</v>
      </c>
      <c r="W340" s="29">
        <v>29.1</v>
      </c>
      <c r="X340" s="29" t="s">
        <v>43</v>
      </c>
    </row>
    <row r="341" ht="33.75" spans="1:24">
      <c r="A341" s="10">
        <v>334</v>
      </c>
      <c r="B341" s="11" t="s">
        <v>589</v>
      </c>
      <c r="C341" s="11" t="s">
        <v>1645</v>
      </c>
      <c r="D341" s="11" t="s">
        <v>33</v>
      </c>
      <c r="E341" s="11" t="s">
        <v>1646</v>
      </c>
      <c r="F341" s="11">
        <v>30</v>
      </c>
      <c r="G341" s="11" t="s">
        <v>34</v>
      </c>
      <c r="H341" s="15" t="s">
        <v>1647</v>
      </c>
      <c r="I341" s="10" t="s">
        <v>172</v>
      </c>
      <c r="J341" s="21" t="s">
        <v>37</v>
      </c>
      <c r="K341" s="11" t="s">
        <v>1648</v>
      </c>
      <c r="L341" s="23">
        <v>160</v>
      </c>
      <c r="M341" s="23">
        <v>856</v>
      </c>
      <c r="N341" s="23">
        <v>15</v>
      </c>
      <c r="O341" s="23">
        <v>60</v>
      </c>
      <c r="P341" s="22" t="s">
        <v>38</v>
      </c>
      <c r="Q341" s="15" t="s">
        <v>1647</v>
      </c>
      <c r="R341" s="11" t="s">
        <v>559</v>
      </c>
      <c r="S341" s="11" t="s">
        <v>393</v>
      </c>
      <c r="T341" s="11" t="s">
        <v>1649</v>
      </c>
      <c r="U341" s="11" t="s">
        <v>1649</v>
      </c>
      <c r="V341" s="29" t="s">
        <v>42</v>
      </c>
      <c r="W341" s="29">
        <v>29.1</v>
      </c>
      <c r="X341" s="29" t="s">
        <v>43</v>
      </c>
    </row>
    <row r="342" ht="33.75" spans="1:24">
      <c r="A342" s="10">
        <v>335</v>
      </c>
      <c r="B342" s="11" t="s">
        <v>589</v>
      </c>
      <c r="C342" s="11" t="s">
        <v>1650</v>
      </c>
      <c r="D342" s="11" t="s">
        <v>33</v>
      </c>
      <c r="E342" s="11" t="s">
        <v>1651</v>
      </c>
      <c r="F342" s="11">
        <v>30</v>
      </c>
      <c r="G342" s="11" t="s">
        <v>34</v>
      </c>
      <c r="H342" s="15" t="s">
        <v>1652</v>
      </c>
      <c r="I342" s="10" t="s">
        <v>172</v>
      </c>
      <c r="J342" s="21" t="s">
        <v>37</v>
      </c>
      <c r="K342" s="11" t="s">
        <v>1653</v>
      </c>
      <c r="L342" s="23">
        <v>117</v>
      </c>
      <c r="M342" s="23">
        <v>486</v>
      </c>
      <c r="N342" s="23">
        <v>12</v>
      </c>
      <c r="O342" s="23">
        <v>51</v>
      </c>
      <c r="P342" s="22" t="s">
        <v>38</v>
      </c>
      <c r="Q342" s="15" t="s">
        <v>1652</v>
      </c>
      <c r="R342" s="11" t="s">
        <v>559</v>
      </c>
      <c r="S342" s="11" t="s">
        <v>393</v>
      </c>
      <c r="T342" s="11" t="s">
        <v>1654</v>
      </c>
      <c r="U342" s="11" t="s">
        <v>1654</v>
      </c>
      <c r="V342" s="29" t="s">
        <v>42</v>
      </c>
      <c r="W342" s="29">
        <v>29.1</v>
      </c>
      <c r="X342" s="29" t="s">
        <v>43</v>
      </c>
    </row>
    <row r="343" ht="33.75" spans="1:24">
      <c r="A343" s="10">
        <v>336</v>
      </c>
      <c r="B343" s="11" t="s">
        <v>589</v>
      </c>
      <c r="C343" s="11" t="s">
        <v>1655</v>
      </c>
      <c r="D343" s="11" t="s">
        <v>33</v>
      </c>
      <c r="E343" s="11" t="s">
        <v>1656</v>
      </c>
      <c r="F343" s="11">
        <v>30</v>
      </c>
      <c r="G343" s="11" t="s">
        <v>34</v>
      </c>
      <c r="H343" s="15" t="s">
        <v>1657</v>
      </c>
      <c r="I343" s="10" t="s">
        <v>172</v>
      </c>
      <c r="J343" s="21" t="s">
        <v>37</v>
      </c>
      <c r="K343" s="11" t="s">
        <v>1658</v>
      </c>
      <c r="L343" s="23">
        <v>68</v>
      </c>
      <c r="M343" s="23">
        <v>300</v>
      </c>
      <c r="N343" s="23">
        <v>6</v>
      </c>
      <c r="O343" s="23">
        <v>23</v>
      </c>
      <c r="P343" s="22" t="s">
        <v>38</v>
      </c>
      <c r="Q343" s="15" t="s">
        <v>1657</v>
      </c>
      <c r="R343" s="11" t="s">
        <v>559</v>
      </c>
      <c r="S343" s="11" t="s">
        <v>393</v>
      </c>
      <c r="T343" s="11" t="s">
        <v>1659</v>
      </c>
      <c r="U343" s="11" t="s">
        <v>1659</v>
      </c>
      <c r="V343" s="29" t="s">
        <v>42</v>
      </c>
      <c r="W343" s="29">
        <v>29.1</v>
      </c>
      <c r="X343" s="29" t="s">
        <v>43</v>
      </c>
    </row>
    <row r="344" ht="45" spans="1:24">
      <c r="A344" s="10">
        <v>337</v>
      </c>
      <c r="B344" s="11" t="s">
        <v>589</v>
      </c>
      <c r="C344" s="11" t="s">
        <v>1660</v>
      </c>
      <c r="D344" s="11" t="s">
        <v>33</v>
      </c>
      <c r="E344" s="11" t="s">
        <v>1661</v>
      </c>
      <c r="F344" s="11">
        <v>30</v>
      </c>
      <c r="G344" s="11" t="s">
        <v>34</v>
      </c>
      <c r="H344" s="15" t="s">
        <v>1662</v>
      </c>
      <c r="I344" s="10" t="s">
        <v>172</v>
      </c>
      <c r="J344" s="21" t="s">
        <v>37</v>
      </c>
      <c r="K344" s="11" t="s">
        <v>1663</v>
      </c>
      <c r="L344" s="23">
        <v>324</v>
      </c>
      <c r="M344" s="23">
        <v>1685</v>
      </c>
      <c r="N344" s="23">
        <v>43</v>
      </c>
      <c r="O344" s="23">
        <v>184</v>
      </c>
      <c r="P344" s="22" t="s">
        <v>38</v>
      </c>
      <c r="Q344" s="15" t="s">
        <v>1662</v>
      </c>
      <c r="R344" s="11" t="s">
        <v>559</v>
      </c>
      <c r="S344" s="11" t="s">
        <v>393</v>
      </c>
      <c r="T344" s="11" t="s">
        <v>1664</v>
      </c>
      <c r="U344" s="11" t="s">
        <v>1664</v>
      </c>
      <c r="V344" s="29" t="s">
        <v>42</v>
      </c>
      <c r="W344" s="29">
        <v>29.1</v>
      </c>
      <c r="X344" s="29" t="s">
        <v>43</v>
      </c>
    </row>
    <row r="345" ht="67.5" spans="1:24">
      <c r="A345" s="10">
        <v>338</v>
      </c>
      <c r="B345" s="11" t="s">
        <v>589</v>
      </c>
      <c r="C345" s="11" t="s">
        <v>1665</v>
      </c>
      <c r="D345" s="11" t="s">
        <v>33</v>
      </c>
      <c r="E345" s="11" t="s">
        <v>1666</v>
      </c>
      <c r="F345" s="11">
        <v>30</v>
      </c>
      <c r="G345" s="11" t="s">
        <v>34</v>
      </c>
      <c r="H345" s="15" t="s">
        <v>1667</v>
      </c>
      <c r="I345" s="10" t="s">
        <v>172</v>
      </c>
      <c r="J345" s="21" t="s">
        <v>37</v>
      </c>
      <c r="K345" s="11" t="s">
        <v>1668</v>
      </c>
      <c r="L345" s="23">
        <v>360</v>
      </c>
      <c r="M345" s="23">
        <v>1620</v>
      </c>
      <c r="N345" s="23">
        <v>51</v>
      </c>
      <c r="O345" s="23">
        <v>214</v>
      </c>
      <c r="P345" s="22" t="s">
        <v>38</v>
      </c>
      <c r="Q345" s="15" t="s">
        <v>1667</v>
      </c>
      <c r="R345" s="11" t="s">
        <v>559</v>
      </c>
      <c r="S345" s="11" t="s">
        <v>393</v>
      </c>
      <c r="T345" s="11" t="s">
        <v>1629</v>
      </c>
      <c r="U345" s="11" t="s">
        <v>1629</v>
      </c>
      <c r="V345" s="29" t="s">
        <v>42</v>
      </c>
      <c r="W345" s="29">
        <v>29.1</v>
      </c>
      <c r="X345" s="29" t="s">
        <v>43</v>
      </c>
    </row>
    <row r="346" ht="67.5" spans="1:24">
      <c r="A346" s="10">
        <v>339</v>
      </c>
      <c r="B346" s="11" t="s">
        <v>589</v>
      </c>
      <c r="C346" s="11" t="s">
        <v>1669</v>
      </c>
      <c r="D346" s="11" t="s">
        <v>33</v>
      </c>
      <c r="E346" s="11" t="s">
        <v>1670</v>
      </c>
      <c r="F346" s="11">
        <v>30</v>
      </c>
      <c r="G346" s="11" t="s">
        <v>34</v>
      </c>
      <c r="H346" s="15" t="s">
        <v>1671</v>
      </c>
      <c r="I346" s="10" t="s">
        <v>172</v>
      </c>
      <c r="J346" s="21" t="s">
        <v>37</v>
      </c>
      <c r="K346" s="11" t="s">
        <v>1672</v>
      </c>
      <c r="L346" s="23">
        <v>676</v>
      </c>
      <c r="M346" s="23">
        <v>2768</v>
      </c>
      <c r="N346" s="23">
        <v>65</v>
      </c>
      <c r="O346" s="23">
        <v>274</v>
      </c>
      <c r="P346" s="22" t="s">
        <v>38</v>
      </c>
      <c r="Q346" s="15" t="s">
        <v>1671</v>
      </c>
      <c r="R346" s="11" t="s">
        <v>559</v>
      </c>
      <c r="S346" s="11" t="s">
        <v>393</v>
      </c>
      <c r="T346" s="11" t="s">
        <v>1673</v>
      </c>
      <c r="U346" s="11" t="s">
        <v>1673</v>
      </c>
      <c r="V346" s="29" t="s">
        <v>42</v>
      </c>
      <c r="W346" s="29">
        <v>29.1</v>
      </c>
      <c r="X346" s="29" t="s">
        <v>43</v>
      </c>
    </row>
    <row r="347" ht="33.75" spans="1:24">
      <c r="A347" s="10">
        <v>340</v>
      </c>
      <c r="B347" s="11" t="s">
        <v>589</v>
      </c>
      <c r="C347" s="11" t="s">
        <v>1674</v>
      </c>
      <c r="D347" s="11" t="s">
        <v>33</v>
      </c>
      <c r="E347" s="11" t="s">
        <v>1675</v>
      </c>
      <c r="F347" s="11">
        <v>30</v>
      </c>
      <c r="G347" s="11" t="s">
        <v>34</v>
      </c>
      <c r="H347" s="15" t="s">
        <v>1676</v>
      </c>
      <c r="I347" s="10" t="s">
        <v>172</v>
      </c>
      <c r="J347" s="21" t="s">
        <v>37</v>
      </c>
      <c r="K347" s="11" t="s">
        <v>1677</v>
      </c>
      <c r="L347" s="23">
        <v>209</v>
      </c>
      <c r="M347" s="23">
        <v>899</v>
      </c>
      <c r="N347" s="23">
        <v>22</v>
      </c>
      <c r="O347" s="23">
        <v>93</v>
      </c>
      <c r="P347" s="22" t="s">
        <v>38</v>
      </c>
      <c r="Q347" s="15" t="s">
        <v>1676</v>
      </c>
      <c r="R347" s="11" t="s">
        <v>559</v>
      </c>
      <c r="S347" s="11" t="s">
        <v>393</v>
      </c>
      <c r="T347" s="11" t="s">
        <v>1678</v>
      </c>
      <c r="U347" s="11" t="s">
        <v>1678</v>
      </c>
      <c r="V347" s="29" t="s">
        <v>42</v>
      </c>
      <c r="W347" s="29">
        <v>29.1</v>
      </c>
      <c r="X347" s="29" t="s">
        <v>43</v>
      </c>
    </row>
    <row r="348" ht="56.25" spans="1:24">
      <c r="A348" s="10">
        <v>341</v>
      </c>
      <c r="B348" s="11" t="s">
        <v>589</v>
      </c>
      <c r="C348" s="11" t="s">
        <v>1679</v>
      </c>
      <c r="D348" s="11" t="s">
        <v>33</v>
      </c>
      <c r="E348" s="11" t="s">
        <v>1680</v>
      </c>
      <c r="F348" s="11">
        <v>30</v>
      </c>
      <c r="G348" s="11" t="s">
        <v>34</v>
      </c>
      <c r="H348" s="57" t="s">
        <v>1681</v>
      </c>
      <c r="I348" s="10" t="s">
        <v>172</v>
      </c>
      <c r="J348" s="21" t="s">
        <v>37</v>
      </c>
      <c r="K348" s="11" t="s">
        <v>1682</v>
      </c>
      <c r="L348" s="11">
        <v>90</v>
      </c>
      <c r="M348" s="11">
        <v>380</v>
      </c>
      <c r="N348" s="11">
        <v>10</v>
      </c>
      <c r="O348" s="11">
        <v>39</v>
      </c>
      <c r="P348" s="22" t="s">
        <v>38</v>
      </c>
      <c r="Q348" s="57" t="s">
        <v>1681</v>
      </c>
      <c r="R348" s="11" t="s">
        <v>559</v>
      </c>
      <c r="S348" s="11" t="s">
        <v>76</v>
      </c>
      <c r="T348" s="11" t="s">
        <v>1683</v>
      </c>
      <c r="U348" s="11" t="s">
        <v>1683</v>
      </c>
      <c r="V348" s="29" t="s">
        <v>42</v>
      </c>
      <c r="W348" s="29">
        <v>29.1</v>
      </c>
      <c r="X348" s="29" t="s">
        <v>43</v>
      </c>
    </row>
    <row r="349" ht="56.25" spans="1:24">
      <c r="A349" s="10">
        <v>342</v>
      </c>
      <c r="B349" s="11" t="s">
        <v>589</v>
      </c>
      <c r="C349" s="11" t="s">
        <v>1684</v>
      </c>
      <c r="D349" s="11" t="s">
        <v>33</v>
      </c>
      <c r="E349" s="11" t="s">
        <v>1685</v>
      </c>
      <c r="F349" s="11">
        <v>30</v>
      </c>
      <c r="G349" s="11" t="s">
        <v>34</v>
      </c>
      <c r="H349" s="15" t="s">
        <v>1686</v>
      </c>
      <c r="I349" s="10" t="s">
        <v>172</v>
      </c>
      <c r="J349" s="21" t="s">
        <v>37</v>
      </c>
      <c r="K349" s="11" t="s">
        <v>1687</v>
      </c>
      <c r="L349" s="11">
        <v>48</v>
      </c>
      <c r="M349" s="11">
        <v>198</v>
      </c>
      <c r="N349" s="23">
        <v>6</v>
      </c>
      <c r="O349" s="23">
        <v>23</v>
      </c>
      <c r="P349" s="22" t="s">
        <v>38</v>
      </c>
      <c r="Q349" s="15" t="s">
        <v>1686</v>
      </c>
      <c r="R349" s="11" t="s">
        <v>559</v>
      </c>
      <c r="S349" s="11" t="s">
        <v>76</v>
      </c>
      <c r="T349" s="11" t="s">
        <v>1683</v>
      </c>
      <c r="U349" s="11" t="s">
        <v>1683</v>
      </c>
      <c r="V349" s="29" t="s">
        <v>42</v>
      </c>
      <c r="W349" s="29">
        <v>29.1</v>
      </c>
      <c r="X349" s="29" t="s">
        <v>43</v>
      </c>
    </row>
    <row r="350" ht="56.25" spans="1:24">
      <c r="A350" s="10">
        <v>343</v>
      </c>
      <c r="B350" s="11" t="s">
        <v>589</v>
      </c>
      <c r="C350" s="11" t="s">
        <v>1688</v>
      </c>
      <c r="D350" s="11" t="s">
        <v>33</v>
      </c>
      <c r="E350" s="11" t="s">
        <v>1689</v>
      </c>
      <c r="F350" s="11">
        <v>30</v>
      </c>
      <c r="G350" s="11" t="s">
        <v>34</v>
      </c>
      <c r="H350" s="57" t="s">
        <v>1690</v>
      </c>
      <c r="I350" s="10" t="s">
        <v>172</v>
      </c>
      <c r="J350" s="21" t="s">
        <v>37</v>
      </c>
      <c r="K350" s="11" t="s">
        <v>1691</v>
      </c>
      <c r="L350" s="11">
        <v>253</v>
      </c>
      <c r="M350" s="11">
        <v>250</v>
      </c>
      <c r="N350" s="23">
        <v>44</v>
      </c>
      <c r="O350" s="23">
        <v>165</v>
      </c>
      <c r="P350" s="22" t="s">
        <v>38</v>
      </c>
      <c r="Q350" s="57" t="s">
        <v>1690</v>
      </c>
      <c r="R350" s="11" t="s">
        <v>559</v>
      </c>
      <c r="S350" s="11" t="s">
        <v>76</v>
      </c>
      <c r="T350" s="11" t="s">
        <v>1692</v>
      </c>
      <c r="U350" s="11" t="s">
        <v>1692</v>
      </c>
      <c r="V350" s="29" t="s">
        <v>42</v>
      </c>
      <c r="W350" s="29">
        <v>29.1</v>
      </c>
      <c r="X350" s="29" t="s">
        <v>43</v>
      </c>
    </row>
    <row r="351" ht="67.5" spans="1:24">
      <c r="A351" s="10">
        <v>344</v>
      </c>
      <c r="B351" s="11" t="s">
        <v>589</v>
      </c>
      <c r="C351" s="11" t="s">
        <v>1693</v>
      </c>
      <c r="D351" s="11" t="s">
        <v>33</v>
      </c>
      <c r="E351" s="11" t="s">
        <v>1694</v>
      </c>
      <c r="F351" s="11">
        <v>30</v>
      </c>
      <c r="G351" s="11" t="s">
        <v>34</v>
      </c>
      <c r="H351" s="57" t="s">
        <v>1695</v>
      </c>
      <c r="I351" s="10" t="s">
        <v>172</v>
      </c>
      <c r="J351" s="21" t="s">
        <v>37</v>
      </c>
      <c r="K351" s="11" t="s">
        <v>1696</v>
      </c>
      <c r="L351" s="11">
        <v>176</v>
      </c>
      <c r="M351" s="11">
        <v>726</v>
      </c>
      <c r="N351" s="11">
        <v>30</v>
      </c>
      <c r="O351" s="11">
        <v>108</v>
      </c>
      <c r="P351" s="22" t="s">
        <v>38</v>
      </c>
      <c r="Q351" s="57" t="s">
        <v>1695</v>
      </c>
      <c r="R351" s="11" t="s">
        <v>559</v>
      </c>
      <c r="S351" s="11" t="s">
        <v>76</v>
      </c>
      <c r="T351" s="11" t="s">
        <v>1692</v>
      </c>
      <c r="U351" s="11" t="s">
        <v>1692</v>
      </c>
      <c r="V351" s="29" t="s">
        <v>42</v>
      </c>
      <c r="W351" s="29">
        <v>29.1</v>
      </c>
      <c r="X351" s="29" t="s">
        <v>43</v>
      </c>
    </row>
    <row r="352" ht="45" spans="1:24">
      <c r="A352" s="10">
        <v>345</v>
      </c>
      <c r="B352" s="11" t="s">
        <v>589</v>
      </c>
      <c r="C352" s="11" t="s">
        <v>1697</v>
      </c>
      <c r="D352" s="11" t="s">
        <v>33</v>
      </c>
      <c r="E352" s="11" t="s">
        <v>1698</v>
      </c>
      <c r="F352" s="11">
        <v>30</v>
      </c>
      <c r="G352" s="11" t="s">
        <v>34</v>
      </c>
      <c r="H352" s="57" t="s">
        <v>1699</v>
      </c>
      <c r="I352" s="10" t="s">
        <v>172</v>
      </c>
      <c r="J352" s="21" t="s">
        <v>37</v>
      </c>
      <c r="K352" s="11" t="s">
        <v>1700</v>
      </c>
      <c r="L352" s="11">
        <v>72</v>
      </c>
      <c r="M352" s="11">
        <v>308</v>
      </c>
      <c r="N352" s="23">
        <v>10</v>
      </c>
      <c r="O352" s="23">
        <v>43</v>
      </c>
      <c r="P352" s="22" t="s">
        <v>38</v>
      </c>
      <c r="Q352" s="57" t="s">
        <v>1699</v>
      </c>
      <c r="R352" s="11" t="s">
        <v>559</v>
      </c>
      <c r="S352" s="11" t="s">
        <v>76</v>
      </c>
      <c r="T352" s="11" t="s">
        <v>1701</v>
      </c>
      <c r="U352" s="11" t="s">
        <v>1701</v>
      </c>
      <c r="V352" s="29" t="s">
        <v>42</v>
      </c>
      <c r="W352" s="29">
        <v>29.1</v>
      </c>
      <c r="X352" s="29" t="s">
        <v>43</v>
      </c>
    </row>
    <row r="353" ht="56.25" spans="1:24">
      <c r="A353" s="10">
        <v>346</v>
      </c>
      <c r="B353" s="11" t="s">
        <v>589</v>
      </c>
      <c r="C353" s="11" t="s">
        <v>1702</v>
      </c>
      <c r="D353" s="11" t="s">
        <v>33</v>
      </c>
      <c r="E353" s="11" t="s">
        <v>1703</v>
      </c>
      <c r="F353" s="11">
        <v>30</v>
      </c>
      <c r="G353" s="11" t="s">
        <v>34</v>
      </c>
      <c r="H353" s="57" t="s">
        <v>1704</v>
      </c>
      <c r="I353" s="10" t="s">
        <v>172</v>
      </c>
      <c r="J353" s="21" t="s">
        <v>37</v>
      </c>
      <c r="K353" s="11" t="s">
        <v>1705</v>
      </c>
      <c r="L353" s="11">
        <v>41</v>
      </c>
      <c r="M353" s="11">
        <v>173</v>
      </c>
      <c r="N353" s="23">
        <v>7</v>
      </c>
      <c r="O353" s="23">
        <v>30</v>
      </c>
      <c r="P353" s="22" t="s">
        <v>38</v>
      </c>
      <c r="Q353" s="57" t="s">
        <v>1704</v>
      </c>
      <c r="R353" s="11" t="s">
        <v>559</v>
      </c>
      <c r="S353" s="11" t="s">
        <v>76</v>
      </c>
      <c r="T353" s="11" t="s">
        <v>1701</v>
      </c>
      <c r="U353" s="11" t="s">
        <v>1701</v>
      </c>
      <c r="V353" s="29" t="s">
        <v>42</v>
      </c>
      <c r="W353" s="29">
        <v>29.1</v>
      </c>
      <c r="X353" s="29" t="s">
        <v>43</v>
      </c>
    </row>
    <row r="354" ht="78.75" spans="1:24">
      <c r="A354" s="10">
        <v>347</v>
      </c>
      <c r="B354" s="11" t="s">
        <v>589</v>
      </c>
      <c r="C354" s="11" t="s">
        <v>1706</v>
      </c>
      <c r="D354" s="11" t="s">
        <v>33</v>
      </c>
      <c r="E354" s="11" t="s">
        <v>1707</v>
      </c>
      <c r="F354" s="11">
        <v>30</v>
      </c>
      <c r="G354" s="11" t="s">
        <v>34</v>
      </c>
      <c r="H354" s="57" t="s">
        <v>1708</v>
      </c>
      <c r="I354" s="10" t="s">
        <v>172</v>
      </c>
      <c r="J354" s="21" t="s">
        <v>37</v>
      </c>
      <c r="K354" s="11" t="s">
        <v>1709</v>
      </c>
      <c r="L354" s="11">
        <v>210</v>
      </c>
      <c r="M354" s="11">
        <v>869</v>
      </c>
      <c r="N354" s="23">
        <v>26</v>
      </c>
      <c r="O354" s="23">
        <v>85</v>
      </c>
      <c r="P354" s="22" t="s">
        <v>38</v>
      </c>
      <c r="Q354" s="57" t="s">
        <v>1708</v>
      </c>
      <c r="R354" s="11" t="s">
        <v>559</v>
      </c>
      <c r="S354" s="11" t="s">
        <v>76</v>
      </c>
      <c r="T354" s="11" t="s">
        <v>1710</v>
      </c>
      <c r="U354" s="11" t="s">
        <v>1710</v>
      </c>
      <c r="V354" s="29" t="s">
        <v>42</v>
      </c>
      <c r="W354" s="29">
        <v>29.1</v>
      </c>
      <c r="X354" s="29" t="s">
        <v>43</v>
      </c>
    </row>
    <row r="355" ht="45" spans="1:24">
      <c r="A355" s="10">
        <v>348</v>
      </c>
      <c r="B355" s="11" t="s">
        <v>589</v>
      </c>
      <c r="C355" s="11" t="s">
        <v>1711</v>
      </c>
      <c r="D355" s="11" t="s">
        <v>33</v>
      </c>
      <c r="E355" s="11" t="s">
        <v>1712</v>
      </c>
      <c r="F355" s="11">
        <v>30</v>
      </c>
      <c r="G355" s="11" t="s">
        <v>34</v>
      </c>
      <c r="H355" s="57" t="s">
        <v>1713</v>
      </c>
      <c r="I355" s="10" t="s">
        <v>172</v>
      </c>
      <c r="J355" s="21" t="s">
        <v>37</v>
      </c>
      <c r="K355" s="11" t="s">
        <v>1714</v>
      </c>
      <c r="L355" s="11">
        <v>78</v>
      </c>
      <c r="M355" s="11">
        <v>330</v>
      </c>
      <c r="N355" s="23">
        <v>9</v>
      </c>
      <c r="O355" s="23">
        <v>17</v>
      </c>
      <c r="P355" s="22" t="s">
        <v>38</v>
      </c>
      <c r="Q355" s="57" t="s">
        <v>1713</v>
      </c>
      <c r="R355" s="11" t="s">
        <v>559</v>
      </c>
      <c r="S355" s="11" t="s">
        <v>76</v>
      </c>
      <c r="T355" s="11" t="s">
        <v>1715</v>
      </c>
      <c r="U355" s="11" t="s">
        <v>1715</v>
      </c>
      <c r="V355" s="29" t="s">
        <v>42</v>
      </c>
      <c r="W355" s="29">
        <v>29.1</v>
      </c>
      <c r="X355" s="29" t="s">
        <v>43</v>
      </c>
    </row>
    <row r="356" ht="56.25" spans="1:24">
      <c r="A356" s="10">
        <v>349</v>
      </c>
      <c r="B356" s="11" t="s">
        <v>589</v>
      </c>
      <c r="C356" s="11" t="s">
        <v>1716</v>
      </c>
      <c r="D356" s="11" t="s">
        <v>33</v>
      </c>
      <c r="E356" s="11" t="s">
        <v>1717</v>
      </c>
      <c r="F356" s="11">
        <v>30</v>
      </c>
      <c r="G356" s="11" t="s">
        <v>34</v>
      </c>
      <c r="H356" s="57" t="s">
        <v>1718</v>
      </c>
      <c r="I356" s="10" t="s">
        <v>172</v>
      </c>
      <c r="J356" s="21" t="s">
        <v>37</v>
      </c>
      <c r="K356" s="11" t="s">
        <v>1719</v>
      </c>
      <c r="L356" s="11">
        <v>95</v>
      </c>
      <c r="M356" s="11">
        <v>450</v>
      </c>
      <c r="N356" s="23">
        <v>14</v>
      </c>
      <c r="O356" s="23">
        <v>36</v>
      </c>
      <c r="P356" s="22" t="s">
        <v>38</v>
      </c>
      <c r="Q356" s="57" t="s">
        <v>1718</v>
      </c>
      <c r="R356" s="11" t="s">
        <v>559</v>
      </c>
      <c r="S356" s="11" t="s">
        <v>76</v>
      </c>
      <c r="T356" s="11" t="s">
        <v>1720</v>
      </c>
      <c r="U356" s="11" t="s">
        <v>1720</v>
      </c>
      <c r="V356" s="29" t="s">
        <v>42</v>
      </c>
      <c r="W356" s="29">
        <v>29.1</v>
      </c>
      <c r="X356" s="29" t="s">
        <v>43</v>
      </c>
    </row>
    <row r="357" ht="33.75" spans="1:24">
      <c r="A357" s="10">
        <v>350</v>
      </c>
      <c r="B357" s="11" t="s">
        <v>589</v>
      </c>
      <c r="C357" s="11" t="s">
        <v>1721</v>
      </c>
      <c r="D357" s="11" t="s">
        <v>33</v>
      </c>
      <c r="E357" s="11" t="s">
        <v>1722</v>
      </c>
      <c r="F357" s="11">
        <v>30</v>
      </c>
      <c r="G357" s="11" t="s">
        <v>34</v>
      </c>
      <c r="H357" s="15" t="s">
        <v>1723</v>
      </c>
      <c r="I357" s="10" t="s">
        <v>172</v>
      </c>
      <c r="J357" s="21" t="s">
        <v>37</v>
      </c>
      <c r="K357" s="11" t="s">
        <v>1724</v>
      </c>
      <c r="L357" s="11">
        <v>58</v>
      </c>
      <c r="M357" s="11">
        <v>192</v>
      </c>
      <c r="N357" s="23">
        <v>4</v>
      </c>
      <c r="O357" s="23">
        <v>15</v>
      </c>
      <c r="P357" s="22" t="s">
        <v>38</v>
      </c>
      <c r="Q357" s="15" t="s">
        <v>1723</v>
      </c>
      <c r="R357" s="11" t="s">
        <v>559</v>
      </c>
      <c r="S357" s="11" t="s">
        <v>76</v>
      </c>
      <c r="T357" s="11" t="s">
        <v>1725</v>
      </c>
      <c r="U357" s="11" t="s">
        <v>1725</v>
      </c>
      <c r="V357" s="29" t="s">
        <v>42</v>
      </c>
      <c r="W357" s="29">
        <v>29.1</v>
      </c>
      <c r="X357" s="29" t="s">
        <v>43</v>
      </c>
    </row>
    <row r="358" ht="45" spans="1:24">
      <c r="A358" s="10">
        <v>351</v>
      </c>
      <c r="B358" s="11" t="s">
        <v>589</v>
      </c>
      <c r="C358" s="11" t="s">
        <v>1726</v>
      </c>
      <c r="D358" s="11" t="s">
        <v>33</v>
      </c>
      <c r="E358" s="11" t="s">
        <v>1727</v>
      </c>
      <c r="F358" s="11">
        <v>30</v>
      </c>
      <c r="G358" s="11" t="s">
        <v>34</v>
      </c>
      <c r="H358" s="15" t="s">
        <v>1728</v>
      </c>
      <c r="I358" s="10" t="s">
        <v>172</v>
      </c>
      <c r="J358" s="21" t="s">
        <v>37</v>
      </c>
      <c r="K358" s="11" t="s">
        <v>1729</v>
      </c>
      <c r="L358" s="11">
        <v>137</v>
      </c>
      <c r="M358" s="11">
        <v>440</v>
      </c>
      <c r="N358" s="23">
        <v>41</v>
      </c>
      <c r="O358" s="23">
        <v>39</v>
      </c>
      <c r="P358" s="22" t="s">
        <v>38</v>
      </c>
      <c r="Q358" s="15" t="s">
        <v>1728</v>
      </c>
      <c r="R358" s="11" t="s">
        <v>559</v>
      </c>
      <c r="S358" s="11" t="s">
        <v>76</v>
      </c>
      <c r="T358" s="11" t="s">
        <v>1730</v>
      </c>
      <c r="U358" s="11" t="s">
        <v>1730</v>
      </c>
      <c r="V358" s="29" t="s">
        <v>42</v>
      </c>
      <c r="W358" s="29">
        <v>29.1</v>
      </c>
      <c r="X358" s="29" t="s">
        <v>43</v>
      </c>
    </row>
    <row r="359" ht="45" spans="1:24">
      <c r="A359" s="10">
        <v>352</v>
      </c>
      <c r="B359" s="11" t="s">
        <v>589</v>
      </c>
      <c r="C359" s="11" t="s">
        <v>1731</v>
      </c>
      <c r="D359" s="11" t="s">
        <v>33</v>
      </c>
      <c r="E359" s="11" t="s">
        <v>1732</v>
      </c>
      <c r="F359" s="11">
        <v>30</v>
      </c>
      <c r="G359" s="11" t="s">
        <v>34</v>
      </c>
      <c r="H359" s="15" t="s">
        <v>1733</v>
      </c>
      <c r="I359" s="10" t="s">
        <v>172</v>
      </c>
      <c r="J359" s="21" t="s">
        <v>37</v>
      </c>
      <c r="K359" s="11" t="s">
        <v>1734</v>
      </c>
      <c r="L359" s="11">
        <v>50</v>
      </c>
      <c r="M359" s="11">
        <v>260</v>
      </c>
      <c r="N359" s="23">
        <v>18</v>
      </c>
      <c r="O359" s="23">
        <v>69</v>
      </c>
      <c r="P359" s="22" t="s">
        <v>38</v>
      </c>
      <c r="Q359" s="15" t="s">
        <v>1733</v>
      </c>
      <c r="R359" s="11" t="s">
        <v>559</v>
      </c>
      <c r="S359" s="11" t="s">
        <v>76</v>
      </c>
      <c r="T359" s="11" t="s">
        <v>1735</v>
      </c>
      <c r="U359" s="11" t="s">
        <v>1735</v>
      </c>
      <c r="V359" s="29" t="s">
        <v>42</v>
      </c>
      <c r="W359" s="29">
        <v>29.1</v>
      </c>
      <c r="X359" s="29" t="s">
        <v>43</v>
      </c>
    </row>
    <row r="360" ht="33.75" spans="1:24">
      <c r="A360" s="10">
        <v>353</v>
      </c>
      <c r="B360" s="11" t="s">
        <v>589</v>
      </c>
      <c r="C360" s="11" t="s">
        <v>1736</v>
      </c>
      <c r="D360" s="11" t="s">
        <v>33</v>
      </c>
      <c r="E360" s="11" t="s">
        <v>1737</v>
      </c>
      <c r="F360" s="11">
        <v>30</v>
      </c>
      <c r="G360" s="11" t="s">
        <v>34</v>
      </c>
      <c r="H360" s="15" t="s">
        <v>1738</v>
      </c>
      <c r="I360" s="10" t="s">
        <v>172</v>
      </c>
      <c r="J360" s="21" t="s">
        <v>37</v>
      </c>
      <c r="K360" s="11" t="s">
        <v>1739</v>
      </c>
      <c r="L360" s="11">
        <v>54</v>
      </c>
      <c r="M360" s="11">
        <v>260</v>
      </c>
      <c r="N360" s="23">
        <v>22</v>
      </c>
      <c r="O360" s="23">
        <v>71</v>
      </c>
      <c r="P360" s="22" t="s">
        <v>38</v>
      </c>
      <c r="Q360" s="15" t="s">
        <v>1738</v>
      </c>
      <c r="R360" s="11" t="s">
        <v>559</v>
      </c>
      <c r="S360" s="11" t="s">
        <v>1740</v>
      </c>
      <c r="T360" s="11" t="s">
        <v>1741</v>
      </c>
      <c r="U360" s="11" t="s">
        <v>1741</v>
      </c>
      <c r="V360" s="29" t="s">
        <v>42</v>
      </c>
      <c r="W360" s="29">
        <v>29.1</v>
      </c>
      <c r="X360" s="29" t="s">
        <v>43</v>
      </c>
    </row>
    <row r="361" ht="33.75" spans="1:24">
      <c r="A361" s="10">
        <v>354</v>
      </c>
      <c r="B361" s="11" t="s">
        <v>589</v>
      </c>
      <c r="C361" s="11" t="s">
        <v>1742</v>
      </c>
      <c r="D361" s="11" t="s">
        <v>33</v>
      </c>
      <c r="E361" s="11" t="s">
        <v>1743</v>
      </c>
      <c r="F361" s="11">
        <v>30</v>
      </c>
      <c r="G361" s="11" t="s">
        <v>34</v>
      </c>
      <c r="H361" s="15" t="s">
        <v>1738</v>
      </c>
      <c r="I361" s="10" t="s">
        <v>172</v>
      </c>
      <c r="J361" s="21" t="s">
        <v>37</v>
      </c>
      <c r="K361" s="11" t="s">
        <v>1744</v>
      </c>
      <c r="L361" s="11">
        <v>127</v>
      </c>
      <c r="M361" s="11">
        <v>512</v>
      </c>
      <c r="N361" s="23">
        <v>16</v>
      </c>
      <c r="O361" s="23">
        <v>52</v>
      </c>
      <c r="P361" s="22" t="s">
        <v>38</v>
      </c>
      <c r="Q361" s="15" t="s">
        <v>1738</v>
      </c>
      <c r="R361" s="11" t="s">
        <v>559</v>
      </c>
      <c r="S361" s="11" t="s">
        <v>1740</v>
      </c>
      <c r="T361" s="11" t="s">
        <v>1745</v>
      </c>
      <c r="U361" s="11" t="s">
        <v>1745</v>
      </c>
      <c r="V361" s="29" t="s">
        <v>42</v>
      </c>
      <c r="W361" s="29">
        <v>29.1</v>
      </c>
      <c r="X361" s="29" t="s">
        <v>43</v>
      </c>
    </row>
    <row r="362" ht="45" spans="1:24">
      <c r="A362" s="10">
        <v>355</v>
      </c>
      <c r="B362" s="11" t="s">
        <v>589</v>
      </c>
      <c r="C362" s="11" t="s">
        <v>1746</v>
      </c>
      <c r="D362" s="11" t="s">
        <v>33</v>
      </c>
      <c r="E362" s="11" t="s">
        <v>1747</v>
      </c>
      <c r="F362" s="11">
        <v>30</v>
      </c>
      <c r="G362" s="11" t="s">
        <v>34</v>
      </c>
      <c r="H362" s="15" t="s">
        <v>1748</v>
      </c>
      <c r="I362" s="10" t="s">
        <v>172</v>
      </c>
      <c r="J362" s="21" t="s">
        <v>37</v>
      </c>
      <c r="K362" s="11" t="s">
        <v>1749</v>
      </c>
      <c r="L362" s="11">
        <v>30</v>
      </c>
      <c r="M362" s="11">
        <v>98</v>
      </c>
      <c r="N362" s="23">
        <v>5</v>
      </c>
      <c r="O362" s="23">
        <v>16</v>
      </c>
      <c r="P362" s="22" t="s">
        <v>38</v>
      </c>
      <c r="Q362" s="15" t="s">
        <v>1748</v>
      </c>
      <c r="R362" s="11" t="s">
        <v>559</v>
      </c>
      <c r="S362" s="11" t="s">
        <v>1740</v>
      </c>
      <c r="T362" s="11" t="s">
        <v>1750</v>
      </c>
      <c r="U362" s="11" t="s">
        <v>1750</v>
      </c>
      <c r="V362" s="29" t="s">
        <v>42</v>
      </c>
      <c r="W362" s="29">
        <v>29.1</v>
      </c>
      <c r="X362" s="29" t="s">
        <v>43</v>
      </c>
    </row>
    <row r="363" ht="45" spans="1:24">
      <c r="A363" s="10">
        <v>356</v>
      </c>
      <c r="B363" s="11" t="s">
        <v>589</v>
      </c>
      <c r="C363" s="11" t="s">
        <v>1751</v>
      </c>
      <c r="D363" s="11" t="s">
        <v>33</v>
      </c>
      <c r="E363" s="11" t="s">
        <v>1752</v>
      </c>
      <c r="F363" s="11">
        <v>30</v>
      </c>
      <c r="G363" s="11" t="s">
        <v>34</v>
      </c>
      <c r="H363" s="15" t="s">
        <v>1753</v>
      </c>
      <c r="I363" s="10" t="s">
        <v>172</v>
      </c>
      <c r="J363" s="21" t="s">
        <v>37</v>
      </c>
      <c r="K363" s="11" t="s">
        <v>1754</v>
      </c>
      <c r="L363" s="11">
        <v>123</v>
      </c>
      <c r="M363" s="11">
        <v>472</v>
      </c>
      <c r="N363" s="23">
        <v>12</v>
      </c>
      <c r="O363" s="23">
        <v>37</v>
      </c>
      <c r="P363" s="22" t="s">
        <v>38</v>
      </c>
      <c r="Q363" s="15" t="s">
        <v>1753</v>
      </c>
      <c r="R363" s="11" t="s">
        <v>559</v>
      </c>
      <c r="S363" s="11" t="s">
        <v>1740</v>
      </c>
      <c r="T363" s="11" t="s">
        <v>1750</v>
      </c>
      <c r="U363" s="11" t="s">
        <v>1750</v>
      </c>
      <c r="V363" s="29" t="s">
        <v>42</v>
      </c>
      <c r="W363" s="29">
        <v>29.1</v>
      </c>
      <c r="X363" s="29" t="s">
        <v>43</v>
      </c>
    </row>
    <row r="364" ht="33.75" spans="1:24">
      <c r="A364" s="10">
        <v>357</v>
      </c>
      <c r="B364" s="11" t="s">
        <v>589</v>
      </c>
      <c r="C364" s="11" t="s">
        <v>1755</v>
      </c>
      <c r="D364" s="11" t="s">
        <v>33</v>
      </c>
      <c r="E364" s="11" t="s">
        <v>1756</v>
      </c>
      <c r="F364" s="11">
        <v>30</v>
      </c>
      <c r="G364" s="11" t="s">
        <v>34</v>
      </c>
      <c r="H364" s="15" t="s">
        <v>1738</v>
      </c>
      <c r="I364" s="10" t="s">
        <v>172</v>
      </c>
      <c r="J364" s="21" t="s">
        <v>37</v>
      </c>
      <c r="K364" s="11" t="s">
        <v>1757</v>
      </c>
      <c r="L364" s="11">
        <v>42</v>
      </c>
      <c r="M364" s="11">
        <v>178</v>
      </c>
      <c r="N364" s="23">
        <v>10</v>
      </c>
      <c r="O364" s="23">
        <v>34</v>
      </c>
      <c r="P364" s="22" t="s">
        <v>38</v>
      </c>
      <c r="Q364" s="15" t="s">
        <v>1738</v>
      </c>
      <c r="R364" s="11" t="s">
        <v>559</v>
      </c>
      <c r="S364" s="11" t="s">
        <v>1740</v>
      </c>
      <c r="T364" s="11" t="s">
        <v>1758</v>
      </c>
      <c r="U364" s="11" t="s">
        <v>1758</v>
      </c>
      <c r="V364" s="29" t="s">
        <v>42</v>
      </c>
      <c r="W364" s="29">
        <v>29.1</v>
      </c>
      <c r="X364" s="29" t="s">
        <v>43</v>
      </c>
    </row>
    <row r="365" ht="45" spans="1:24">
      <c r="A365" s="10">
        <v>358</v>
      </c>
      <c r="B365" s="11" t="s">
        <v>589</v>
      </c>
      <c r="C365" s="11" t="s">
        <v>1759</v>
      </c>
      <c r="D365" s="11" t="s">
        <v>33</v>
      </c>
      <c r="E365" s="11" t="s">
        <v>1760</v>
      </c>
      <c r="F365" s="11">
        <v>30</v>
      </c>
      <c r="G365" s="11" t="s">
        <v>34</v>
      </c>
      <c r="H365" s="15" t="s">
        <v>1761</v>
      </c>
      <c r="I365" s="10" t="s">
        <v>172</v>
      </c>
      <c r="J365" s="21" t="s">
        <v>37</v>
      </c>
      <c r="K365" s="11" t="s">
        <v>1762</v>
      </c>
      <c r="L365" s="11">
        <v>27</v>
      </c>
      <c r="M365" s="11">
        <v>93</v>
      </c>
      <c r="N365" s="23">
        <v>2</v>
      </c>
      <c r="O365" s="23">
        <v>11</v>
      </c>
      <c r="P365" s="22" t="s">
        <v>38</v>
      </c>
      <c r="Q365" s="15" t="s">
        <v>1761</v>
      </c>
      <c r="R365" s="11" t="s">
        <v>559</v>
      </c>
      <c r="S365" s="11" t="s">
        <v>1740</v>
      </c>
      <c r="T365" s="11" t="s">
        <v>1758</v>
      </c>
      <c r="U365" s="11" t="s">
        <v>1758</v>
      </c>
      <c r="V365" s="29" t="s">
        <v>42</v>
      </c>
      <c r="W365" s="29">
        <v>29.1</v>
      </c>
      <c r="X365" s="29" t="s">
        <v>43</v>
      </c>
    </row>
    <row r="366" ht="33.75" spans="1:24">
      <c r="A366" s="10">
        <v>359</v>
      </c>
      <c r="B366" s="11" t="s">
        <v>589</v>
      </c>
      <c r="C366" s="11" t="s">
        <v>1763</v>
      </c>
      <c r="D366" s="11" t="s">
        <v>33</v>
      </c>
      <c r="E366" s="11" t="s">
        <v>1764</v>
      </c>
      <c r="F366" s="11">
        <v>30</v>
      </c>
      <c r="G366" s="11" t="s">
        <v>34</v>
      </c>
      <c r="H366" s="15" t="s">
        <v>1738</v>
      </c>
      <c r="I366" s="10" t="s">
        <v>172</v>
      </c>
      <c r="J366" s="21" t="s">
        <v>37</v>
      </c>
      <c r="K366" s="11" t="s">
        <v>1765</v>
      </c>
      <c r="L366" s="11">
        <v>123</v>
      </c>
      <c r="M366" s="11">
        <v>438</v>
      </c>
      <c r="N366" s="23">
        <v>18</v>
      </c>
      <c r="O366" s="23">
        <v>47</v>
      </c>
      <c r="P366" s="22" t="s">
        <v>38</v>
      </c>
      <c r="Q366" s="15" t="s">
        <v>1738</v>
      </c>
      <c r="R366" s="11" t="s">
        <v>559</v>
      </c>
      <c r="S366" s="11" t="s">
        <v>1740</v>
      </c>
      <c r="T366" s="11" t="s">
        <v>1766</v>
      </c>
      <c r="U366" s="11" t="s">
        <v>1766</v>
      </c>
      <c r="V366" s="29" t="s">
        <v>42</v>
      </c>
      <c r="W366" s="29">
        <v>29.1</v>
      </c>
      <c r="X366" s="29" t="s">
        <v>43</v>
      </c>
    </row>
    <row r="367" ht="45" spans="1:24">
      <c r="A367" s="10">
        <v>360</v>
      </c>
      <c r="B367" s="11" t="s">
        <v>589</v>
      </c>
      <c r="C367" s="11" t="s">
        <v>1767</v>
      </c>
      <c r="D367" s="11" t="s">
        <v>33</v>
      </c>
      <c r="E367" s="11" t="s">
        <v>1768</v>
      </c>
      <c r="F367" s="11">
        <v>30</v>
      </c>
      <c r="G367" s="11" t="s">
        <v>34</v>
      </c>
      <c r="H367" s="15" t="s">
        <v>1769</v>
      </c>
      <c r="I367" s="10" t="s">
        <v>172</v>
      </c>
      <c r="J367" s="21" t="s">
        <v>37</v>
      </c>
      <c r="K367" s="11" t="s">
        <v>1770</v>
      </c>
      <c r="L367" s="11">
        <v>126</v>
      </c>
      <c r="M367" s="11">
        <v>463</v>
      </c>
      <c r="N367" s="23">
        <v>14</v>
      </c>
      <c r="O367" s="23">
        <v>42</v>
      </c>
      <c r="P367" s="22" t="s">
        <v>38</v>
      </c>
      <c r="Q367" s="15" t="s">
        <v>1769</v>
      </c>
      <c r="R367" s="11" t="s">
        <v>559</v>
      </c>
      <c r="S367" s="11" t="s">
        <v>1740</v>
      </c>
      <c r="T367" s="11" t="s">
        <v>1766</v>
      </c>
      <c r="U367" s="11" t="s">
        <v>1766</v>
      </c>
      <c r="V367" s="29" t="s">
        <v>42</v>
      </c>
      <c r="W367" s="29">
        <v>29.1</v>
      </c>
      <c r="X367" s="29" t="s">
        <v>43</v>
      </c>
    </row>
    <row r="368" ht="33.75" spans="1:24">
      <c r="A368" s="10">
        <v>361</v>
      </c>
      <c r="B368" s="11" t="s">
        <v>589</v>
      </c>
      <c r="C368" s="11" t="s">
        <v>1771</v>
      </c>
      <c r="D368" s="11" t="s">
        <v>33</v>
      </c>
      <c r="E368" s="11" t="s">
        <v>1772</v>
      </c>
      <c r="F368" s="11">
        <v>30</v>
      </c>
      <c r="G368" s="11" t="s">
        <v>34</v>
      </c>
      <c r="H368" s="15" t="s">
        <v>1773</v>
      </c>
      <c r="I368" s="10" t="s">
        <v>172</v>
      </c>
      <c r="J368" s="21" t="s">
        <v>37</v>
      </c>
      <c r="K368" s="11" t="s">
        <v>1774</v>
      </c>
      <c r="L368" s="11">
        <v>270</v>
      </c>
      <c r="M368" s="11">
        <v>1280</v>
      </c>
      <c r="N368" s="23">
        <v>62</v>
      </c>
      <c r="O368" s="23">
        <v>242</v>
      </c>
      <c r="P368" s="22" t="s">
        <v>38</v>
      </c>
      <c r="Q368" s="15" t="s">
        <v>1773</v>
      </c>
      <c r="R368" s="11" t="s">
        <v>559</v>
      </c>
      <c r="S368" s="11" t="s">
        <v>1740</v>
      </c>
      <c r="T368" s="11" t="s">
        <v>1766</v>
      </c>
      <c r="U368" s="11" t="s">
        <v>1766</v>
      </c>
      <c r="V368" s="29" t="s">
        <v>42</v>
      </c>
      <c r="W368" s="29">
        <v>29.1</v>
      </c>
      <c r="X368" s="29" t="s">
        <v>43</v>
      </c>
    </row>
    <row r="369" ht="33.75" spans="1:24">
      <c r="A369" s="10">
        <v>362</v>
      </c>
      <c r="B369" s="11" t="s">
        <v>589</v>
      </c>
      <c r="C369" s="11" t="s">
        <v>1775</v>
      </c>
      <c r="D369" s="11" t="s">
        <v>33</v>
      </c>
      <c r="E369" s="11" t="s">
        <v>1776</v>
      </c>
      <c r="F369" s="11">
        <v>30</v>
      </c>
      <c r="G369" s="11" t="s">
        <v>34</v>
      </c>
      <c r="H369" s="15" t="s">
        <v>1777</v>
      </c>
      <c r="I369" s="10" t="s">
        <v>172</v>
      </c>
      <c r="J369" s="21" t="s">
        <v>37</v>
      </c>
      <c r="K369" s="11" t="s">
        <v>1778</v>
      </c>
      <c r="L369" s="62">
        <v>62</v>
      </c>
      <c r="M369" s="62">
        <v>245</v>
      </c>
      <c r="N369" s="23">
        <v>5</v>
      </c>
      <c r="O369" s="23">
        <v>15</v>
      </c>
      <c r="P369" s="22" t="s">
        <v>38</v>
      </c>
      <c r="Q369" s="15" t="s">
        <v>1777</v>
      </c>
      <c r="R369" s="11" t="s">
        <v>559</v>
      </c>
      <c r="S369" s="11" t="s">
        <v>1740</v>
      </c>
      <c r="T369" s="11" t="s">
        <v>1779</v>
      </c>
      <c r="U369" s="11" t="s">
        <v>1779</v>
      </c>
      <c r="V369" s="29" t="s">
        <v>42</v>
      </c>
      <c r="W369" s="29">
        <v>29.1</v>
      </c>
      <c r="X369" s="29" t="s">
        <v>43</v>
      </c>
    </row>
    <row r="370" ht="45" spans="1:24">
      <c r="A370" s="10">
        <v>363</v>
      </c>
      <c r="B370" s="11" t="s">
        <v>589</v>
      </c>
      <c r="C370" s="11" t="s">
        <v>1780</v>
      </c>
      <c r="D370" s="11" t="s">
        <v>33</v>
      </c>
      <c r="E370" s="11" t="s">
        <v>1781</v>
      </c>
      <c r="F370" s="11">
        <v>30</v>
      </c>
      <c r="G370" s="11" t="s">
        <v>34</v>
      </c>
      <c r="H370" s="15" t="s">
        <v>1782</v>
      </c>
      <c r="I370" s="10" t="s">
        <v>172</v>
      </c>
      <c r="J370" s="21" t="s">
        <v>37</v>
      </c>
      <c r="K370" s="11" t="s">
        <v>1783</v>
      </c>
      <c r="L370" s="11">
        <v>497</v>
      </c>
      <c r="M370" s="11">
        <v>1922</v>
      </c>
      <c r="N370" s="23">
        <v>99</v>
      </c>
      <c r="O370" s="23">
        <v>351</v>
      </c>
      <c r="P370" s="22" t="s">
        <v>38</v>
      </c>
      <c r="Q370" s="15" t="s">
        <v>1782</v>
      </c>
      <c r="R370" s="11" t="s">
        <v>559</v>
      </c>
      <c r="S370" s="11" t="s">
        <v>1740</v>
      </c>
      <c r="T370" s="11" t="s">
        <v>1784</v>
      </c>
      <c r="U370" s="11" t="s">
        <v>1784</v>
      </c>
      <c r="V370" s="29" t="s">
        <v>42</v>
      </c>
      <c r="W370" s="29">
        <v>29.1</v>
      </c>
      <c r="X370" s="29" t="s">
        <v>43</v>
      </c>
    </row>
    <row r="371" ht="56.25" spans="1:24">
      <c r="A371" s="10">
        <v>364</v>
      </c>
      <c r="B371" s="11" t="s">
        <v>589</v>
      </c>
      <c r="C371" s="11" t="s">
        <v>1785</v>
      </c>
      <c r="D371" s="11" t="s">
        <v>33</v>
      </c>
      <c r="E371" s="11" t="s">
        <v>1786</v>
      </c>
      <c r="F371" s="11">
        <v>30</v>
      </c>
      <c r="G371" s="11" t="s">
        <v>34</v>
      </c>
      <c r="H371" s="15" t="s">
        <v>1787</v>
      </c>
      <c r="I371" s="10" t="s">
        <v>172</v>
      </c>
      <c r="J371" s="21" t="s">
        <v>37</v>
      </c>
      <c r="K371" s="11" t="s">
        <v>1788</v>
      </c>
      <c r="L371" s="11">
        <v>85</v>
      </c>
      <c r="M371" s="11">
        <v>490</v>
      </c>
      <c r="N371" s="23">
        <v>24</v>
      </c>
      <c r="O371" s="23">
        <v>53</v>
      </c>
      <c r="P371" s="22" t="s">
        <v>38</v>
      </c>
      <c r="Q371" s="15" t="s">
        <v>1787</v>
      </c>
      <c r="R371" s="11" t="s">
        <v>559</v>
      </c>
      <c r="S371" s="11" t="s">
        <v>1740</v>
      </c>
      <c r="T371" s="11" t="s">
        <v>1789</v>
      </c>
      <c r="U371" s="11" t="s">
        <v>1789</v>
      </c>
      <c r="V371" s="29" t="s">
        <v>42</v>
      </c>
      <c r="W371" s="29">
        <v>29.1</v>
      </c>
      <c r="X371" s="29" t="s">
        <v>43</v>
      </c>
    </row>
    <row r="372" ht="56.25" spans="1:24">
      <c r="A372" s="10">
        <v>365</v>
      </c>
      <c r="B372" s="11" t="s">
        <v>589</v>
      </c>
      <c r="C372" s="11" t="s">
        <v>1790</v>
      </c>
      <c r="D372" s="11" t="s">
        <v>33</v>
      </c>
      <c r="E372" s="11" t="s">
        <v>1791</v>
      </c>
      <c r="F372" s="11">
        <v>30</v>
      </c>
      <c r="G372" s="11" t="s">
        <v>34</v>
      </c>
      <c r="H372" s="15" t="s">
        <v>1792</v>
      </c>
      <c r="I372" s="10" t="s">
        <v>172</v>
      </c>
      <c r="J372" s="21" t="s">
        <v>37</v>
      </c>
      <c r="K372" s="11" t="s">
        <v>1793</v>
      </c>
      <c r="L372" s="11">
        <v>45</v>
      </c>
      <c r="M372" s="11">
        <v>221</v>
      </c>
      <c r="N372" s="23">
        <v>6</v>
      </c>
      <c r="O372" s="23">
        <v>12</v>
      </c>
      <c r="P372" s="22" t="s">
        <v>38</v>
      </c>
      <c r="Q372" s="15" t="s">
        <v>1792</v>
      </c>
      <c r="R372" s="11" t="s">
        <v>559</v>
      </c>
      <c r="S372" s="11" t="s">
        <v>1740</v>
      </c>
      <c r="T372" s="11" t="s">
        <v>1794</v>
      </c>
      <c r="U372" s="11" t="s">
        <v>1794</v>
      </c>
      <c r="V372" s="29" t="s">
        <v>42</v>
      </c>
      <c r="W372" s="29">
        <v>29.1</v>
      </c>
      <c r="X372" s="29" t="s">
        <v>43</v>
      </c>
    </row>
    <row r="373" ht="33.75" spans="1:24">
      <c r="A373" s="10">
        <v>366</v>
      </c>
      <c r="B373" s="11" t="s">
        <v>589</v>
      </c>
      <c r="C373" s="11" t="s">
        <v>1795</v>
      </c>
      <c r="D373" s="11" t="s">
        <v>33</v>
      </c>
      <c r="E373" s="11" t="s">
        <v>1796</v>
      </c>
      <c r="F373" s="11">
        <v>30</v>
      </c>
      <c r="G373" s="11" t="s">
        <v>34</v>
      </c>
      <c r="H373" s="15" t="s">
        <v>1738</v>
      </c>
      <c r="I373" s="10" t="s">
        <v>172</v>
      </c>
      <c r="J373" s="21" t="s">
        <v>37</v>
      </c>
      <c r="K373" s="11" t="s">
        <v>1797</v>
      </c>
      <c r="L373" s="11">
        <v>156</v>
      </c>
      <c r="M373" s="11">
        <v>568</v>
      </c>
      <c r="N373" s="23">
        <v>35</v>
      </c>
      <c r="O373" s="23">
        <v>96</v>
      </c>
      <c r="P373" s="22" t="s">
        <v>38</v>
      </c>
      <c r="Q373" s="15" t="s">
        <v>1738</v>
      </c>
      <c r="R373" s="11" t="s">
        <v>559</v>
      </c>
      <c r="S373" s="11" t="s">
        <v>1740</v>
      </c>
      <c r="T373" s="11" t="s">
        <v>1798</v>
      </c>
      <c r="U373" s="11" t="s">
        <v>1798</v>
      </c>
      <c r="V373" s="29" t="s">
        <v>42</v>
      </c>
      <c r="W373" s="29">
        <v>29.1</v>
      </c>
      <c r="X373" s="29" t="s">
        <v>43</v>
      </c>
    </row>
    <row r="374" ht="33.75" spans="1:24">
      <c r="A374" s="10">
        <v>367</v>
      </c>
      <c r="B374" s="11" t="s">
        <v>589</v>
      </c>
      <c r="C374" s="11" t="s">
        <v>1799</v>
      </c>
      <c r="D374" s="11" t="s">
        <v>33</v>
      </c>
      <c r="E374" s="11" t="s">
        <v>1800</v>
      </c>
      <c r="F374" s="11">
        <v>30</v>
      </c>
      <c r="G374" s="11" t="s">
        <v>34</v>
      </c>
      <c r="H374" s="15" t="s">
        <v>1801</v>
      </c>
      <c r="I374" s="10" t="s">
        <v>172</v>
      </c>
      <c r="J374" s="21" t="s">
        <v>37</v>
      </c>
      <c r="K374" s="11" t="s">
        <v>1802</v>
      </c>
      <c r="L374" s="23">
        <v>71</v>
      </c>
      <c r="M374" s="23">
        <v>332</v>
      </c>
      <c r="N374" s="23">
        <v>7</v>
      </c>
      <c r="O374" s="23">
        <v>20</v>
      </c>
      <c r="P374" s="22" t="s">
        <v>38</v>
      </c>
      <c r="Q374" s="15" t="s">
        <v>1801</v>
      </c>
      <c r="R374" s="11" t="s">
        <v>559</v>
      </c>
      <c r="S374" s="11" t="s">
        <v>221</v>
      </c>
      <c r="T374" s="11" t="s">
        <v>1803</v>
      </c>
      <c r="U374" s="11" t="s">
        <v>1803</v>
      </c>
      <c r="V374" s="29" t="s">
        <v>42</v>
      </c>
      <c r="W374" s="29">
        <v>29.1</v>
      </c>
      <c r="X374" s="29" t="s">
        <v>43</v>
      </c>
    </row>
    <row r="375" ht="33.75" spans="1:24">
      <c r="A375" s="10">
        <v>368</v>
      </c>
      <c r="B375" s="11" t="s">
        <v>589</v>
      </c>
      <c r="C375" s="11" t="s">
        <v>1804</v>
      </c>
      <c r="D375" s="11" t="s">
        <v>33</v>
      </c>
      <c r="E375" s="11" t="s">
        <v>1805</v>
      </c>
      <c r="F375" s="11">
        <v>30</v>
      </c>
      <c r="G375" s="11" t="s">
        <v>34</v>
      </c>
      <c r="H375" s="15" t="s">
        <v>1806</v>
      </c>
      <c r="I375" s="10" t="s">
        <v>172</v>
      </c>
      <c r="J375" s="21" t="s">
        <v>37</v>
      </c>
      <c r="K375" s="11" t="s">
        <v>1807</v>
      </c>
      <c r="L375" s="23">
        <v>65</v>
      </c>
      <c r="M375" s="23">
        <v>324</v>
      </c>
      <c r="N375" s="23">
        <v>6</v>
      </c>
      <c r="O375" s="23">
        <v>12</v>
      </c>
      <c r="P375" s="22" t="s">
        <v>38</v>
      </c>
      <c r="Q375" s="15" t="s">
        <v>1806</v>
      </c>
      <c r="R375" s="11" t="s">
        <v>559</v>
      </c>
      <c r="S375" s="11" t="s">
        <v>221</v>
      </c>
      <c r="T375" s="11" t="s">
        <v>1803</v>
      </c>
      <c r="U375" s="11" t="s">
        <v>1803</v>
      </c>
      <c r="V375" s="29" t="s">
        <v>42</v>
      </c>
      <c r="W375" s="29">
        <v>29.1</v>
      </c>
      <c r="X375" s="29" t="s">
        <v>43</v>
      </c>
    </row>
    <row r="376" ht="56.25" spans="1:24">
      <c r="A376" s="10">
        <v>369</v>
      </c>
      <c r="B376" s="11" t="s">
        <v>589</v>
      </c>
      <c r="C376" s="11" t="s">
        <v>1808</v>
      </c>
      <c r="D376" s="11" t="s">
        <v>33</v>
      </c>
      <c r="E376" s="11" t="s">
        <v>1809</v>
      </c>
      <c r="F376" s="11">
        <v>30</v>
      </c>
      <c r="G376" s="11" t="s">
        <v>34</v>
      </c>
      <c r="H376" s="15" t="s">
        <v>1810</v>
      </c>
      <c r="I376" s="10" t="s">
        <v>172</v>
      </c>
      <c r="J376" s="21" t="s">
        <v>37</v>
      </c>
      <c r="K376" s="11" t="s">
        <v>1811</v>
      </c>
      <c r="L376" s="23">
        <v>42</v>
      </c>
      <c r="M376" s="23">
        <v>387</v>
      </c>
      <c r="N376" s="23">
        <v>6</v>
      </c>
      <c r="O376" s="23">
        <v>19</v>
      </c>
      <c r="P376" s="22" t="s">
        <v>38</v>
      </c>
      <c r="Q376" s="15" t="s">
        <v>1810</v>
      </c>
      <c r="R376" s="11" t="s">
        <v>559</v>
      </c>
      <c r="S376" s="11" t="s">
        <v>221</v>
      </c>
      <c r="T376" s="11" t="s">
        <v>1812</v>
      </c>
      <c r="U376" s="11" t="s">
        <v>1812</v>
      </c>
      <c r="V376" s="29" t="s">
        <v>42</v>
      </c>
      <c r="W376" s="29">
        <v>29.1</v>
      </c>
      <c r="X376" s="29" t="s">
        <v>43</v>
      </c>
    </row>
    <row r="377" ht="56.25" spans="1:24">
      <c r="A377" s="10">
        <v>370</v>
      </c>
      <c r="B377" s="11" t="s">
        <v>589</v>
      </c>
      <c r="C377" s="11" t="s">
        <v>1813</v>
      </c>
      <c r="D377" s="11" t="s">
        <v>33</v>
      </c>
      <c r="E377" s="11" t="s">
        <v>1814</v>
      </c>
      <c r="F377" s="11">
        <v>30</v>
      </c>
      <c r="G377" s="11" t="s">
        <v>34</v>
      </c>
      <c r="H377" s="15" t="s">
        <v>1815</v>
      </c>
      <c r="I377" s="10" t="s">
        <v>172</v>
      </c>
      <c r="J377" s="21" t="s">
        <v>37</v>
      </c>
      <c r="K377" s="11" t="s">
        <v>1816</v>
      </c>
      <c r="L377" s="23">
        <v>35</v>
      </c>
      <c r="M377" s="23">
        <v>288</v>
      </c>
      <c r="N377" s="23">
        <v>7</v>
      </c>
      <c r="O377" s="23">
        <v>22</v>
      </c>
      <c r="P377" s="22" t="s">
        <v>38</v>
      </c>
      <c r="Q377" s="15" t="s">
        <v>1815</v>
      </c>
      <c r="R377" s="11" t="s">
        <v>559</v>
      </c>
      <c r="S377" s="11" t="s">
        <v>221</v>
      </c>
      <c r="T377" s="11" t="s">
        <v>1812</v>
      </c>
      <c r="U377" s="11" t="s">
        <v>1812</v>
      </c>
      <c r="V377" s="29" t="s">
        <v>42</v>
      </c>
      <c r="W377" s="29">
        <v>29.1</v>
      </c>
      <c r="X377" s="29" t="s">
        <v>43</v>
      </c>
    </row>
    <row r="378" ht="33.75" spans="1:24">
      <c r="A378" s="10">
        <v>371</v>
      </c>
      <c r="B378" s="11" t="s">
        <v>589</v>
      </c>
      <c r="C378" s="11" t="s">
        <v>1817</v>
      </c>
      <c r="D378" s="11" t="s">
        <v>33</v>
      </c>
      <c r="E378" s="11" t="s">
        <v>1818</v>
      </c>
      <c r="F378" s="11">
        <v>30</v>
      </c>
      <c r="G378" s="11" t="s">
        <v>34</v>
      </c>
      <c r="H378" s="15" t="s">
        <v>1819</v>
      </c>
      <c r="I378" s="10" t="s">
        <v>172</v>
      </c>
      <c r="J378" s="21" t="s">
        <v>37</v>
      </c>
      <c r="K378" s="11" t="s">
        <v>1820</v>
      </c>
      <c r="L378" s="23">
        <v>57</v>
      </c>
      <c r="M378" s="23">
        <v>378</v>
      </c>
      <c r="N378" s="23">
        <v>10</v>
      </c>
      <c r="O378" s="23">
        <v>29</v>
      </c>
      <c r="P378" s="22" t="s">
        <v>38</v>
      </c>
      <c r="Q378" s="15" t="s">
        <v>1819</v>
      </c>
      <c r="R378" s="11" t="s">
        <v>559</v>
      </c>
      <c r="S378" s="11" t="s">
        <v>221</v>
      </c>
      <c r="T378" s="11" t="s">
        <v>1821</v>
      </c>
      <c r="U378" s="11" t="s">
        <v>1821</v>
      </c>
      <c r="V378" s="29" t="s">
        <v>42</v>
      </c>
      <c r="W378" s="29">
        <v>29.1</v>
      </c>
      <c r="X378" s="29" t="s">
        <v>43</v>
      </c>
    </row>
    <row r="379" ht="33.75" spans="1:24">
      <c r="A379" s="10">
        <v>372</v>
      </c>
      <c r="B379" s="11" t="s">
        <v>589</v>
      </c>
      <c r="C379" s="11" t="s">
        <v>1822</v>
      </c>
      <c r="D379" s="11" t="s">
        <v>33</v>
      </c>
      <c r="E379" s="11" t="s">
        <v>1823</v>
      </c>
      <c r="F379" s="11">
        <v>30</v>
      </c>
      <c r="G379" s="11" t="s">
        <v>34</v>
      </c>
      <c r="H379" s="15" t="s">
        <v>1824</v>
      </c>
      <c r="I379" s="10" t="s">
        <v>172</v>
      </c>
      <c r="J379" s="21" t="s">
        <v>37</v>
      </c>
      <c r="K379" s="11" t="s">
        <v>1825</v>
      </c>
      <c r="L379" s="23">
        <v>92</v>
      </c>
      <c r="M379" s="23">
        <v>435</v>
      </c>
      <c r="N379" s="23">
        <v>17</v>
      </c>
      <c r="O379" s="23">
        <v>40</v>
      </c>
      <c r="P379" s="22" t="s">
        <v>38</v>
      </c>
      <c r="Q379" s="15" t="s">
        <v>1824</v>
      </c>
      <c r="R379" s="11" t="s">
        <v>559</v>
      </c>
      <c r="S379" s="11" t="s">
        <v>221</v>
      </c>
      <c r="T379" s="11" t="s">
        <v>1826</v>
      </c>
      <c r="U379" s="11" t="s">
        <v>1826</v>
      </c>
      <c r="V379" s="29" t="s">
        <v>42</v>
      </c>
      <c r="W379" s="29">
        <v>29.1</v>
      </c>
      <c r="X379" s="29" t="s">
        <v>43</v>
      </c>
    </row>
    <row r="380" ht="33.75" spans="1:24">
      <c r="A380" s="10">
        <v>373</v>
      </c>
      <c r="B380" s="11" t="s">
        <v>589</v>
      </c>
      <c r="C380" s="11" t="s">
        <v>1827</v>
      </c>
      <c r="D380" s="11" t="s">
        <v>33</v>
      </c>
      <c r="E380" s="11" t="s">
        <v>1828</v>
      </c>
      <c r="F380" s="11">
        <v>30</v>
      </c>
      <c r="G380" s="11" t="s">
        <v>34</v>
      </c>
      <c r="H380" s="57" t="s">
        <v>1829</v>
      </c>
      <c r="I380" s="10" t="s">
        <v>172</v>
      </c>
      <c r="J380" s="21" t="s">
        <v>37</v>
      </c>
      <c r="K380" s="11" t="s">
        <v>1830</v>
      </c>
      <c r="L380" s="23">
        <v>93</v>
      </c>
      <c r="M380" s="23">
        <v>427</v>
      </c>
      <c r="N380" s="23">
        <v>8</v>
      </c>
      <c r="O380" s="23">
        <v>27</v>
      </c>
      <c r="P380" s="22" t="s">
        <v>38</v>
      </c>
      <c r="Q380" s="57" t="s">
        <v>1829</v>
      </c>
      <c r="R380" s="11" t="s">
        <v>559</v>
      </c>
      <c r="S380" s="11" t="s">
        <v>221</v>
      </c>
      <c r="T380" s="11" t="s">
        <v>1831</v>
      </c>
      <c r="U380" s="11" t="s">
        <v>1831</v>
      </c>
      <c r="V380" s="29" t="s">
        <v>42</v>
      </c>
      <c r="W380" s="29">
        <v>29.1</v>
      </c>
      <c r="X380" s="29" t="s">
        <v>43</v>
      </c>
    </row>
    <row r="381" ht="90" spans="1:24">
      <c r="A381" s="10">
        <v>374</v>
      </c>
      <c r="B381" s="11" t="s">
        <v>589</v>
      </c>
      <c r="C381" s="11" t="s">
        <v>1832</v>
      </c>
      <c r="D381" s="11" t="s">
        <v>33</v>
      </c>
      <c r="E381" s="11" t="s">
        <v>1833</v>
      </c>
      <c r="F381" s="11">
        <v>30</v>
      </c>
      <c r="G381" s="11" t="s">
        <v>34</v>
      </c>
      <c r="H381" s="15" t="s">
        <v>1834</v>
      </c>
      <c r="I381" s="10" t="s">
        <v>172</v>
      </c>
      <c r="J381" s="21" t="s">
        <v>37</v>
      </c>
      <c r="K381" s="11" t="s">
        <v>1835</v>
      </c>
      <c r="L381" s="23">
        <v>47</v>
      </c>
      <c r="M381" s="23">
        <v>223</v>
      </c>
      <c r="N381" s="23">
        <v>5</v>
      </c>
      <c r="O381" s="23">
        <v>15</v>
      </c>
      <c r="P381" s="22" t="s">
        <v>38</v>
      </c>
      <c r="Q381" s="15" t="s">
        <v>1834</v>
      </c>
      <c r="R381" s="11" t="s">
        <v>559</v>
      </c>
      <c r="S381" s="11" t="s">
        <v>221</v>
      </c>
      <c r="T381" s="11" t="s">
        <v>1836</v>
      </c>
      <c r="U381" s="11" t="s">
        <v>1836</v>
      </c>
      <c r="V381" s="29" t="s">
        <v>42</v>
      </c>
      <c r="W381" s="29">
        <v>29.1</v>
      </c>
      <c r="X381" s="29" t="s">
        <v>43</v>
      </c>
    </row>
    <row r="382" ht="45" spans="1:24">
      <c r="A382" s="10">
        <v>375</v>
      </c>
      <c r="B382" s="11" t="s">
        <v>589</v>
      </c>
      <c r="C382" s="11" t="s">
        <v>1837</v>
      </c>
      <c r="D382" s="11" t="s">
        <v>33</v>
      </c>
      <c r="E382" s="11" t="s">
        <v>1838</v>
      </c>
      <c r="F382" s="11">
        <v>30</v>
      </c>
      <c r="G382" s="11" t="s">
        <v>34</v>
      </c>
      <c r="H382" s="15" t="s">
        <v>1839</v>
      </c>
      <c r="I382" s="10" t="s">
        <v>172</v>
      </c>
      <c r="J382" s="21" t="s">
        <v>37</v>
      </c>
      <c r="K382" s="11" t="s">
        <v>1840</v>
      </c>
      <c r="L382" s="23">
        <v>75</v>
      </c>
      <c r="M382" s="23">
        <v>300</v>
      </c>
      <c r="N382" s="23">
        <v>4</v>
      </c>
      <c r="O382" s="23">
        <v>9</v>
      </c>
      <c r="P382" s="22" t="s">
        <v>38</v>
      </c>
      <c r="Q382" s="15" t="s">
        <v>1839</v>
      </c>
      <c r="R382" s="11" t="s">
        <v>559</v>
      </c>
      <c r="S382" s="11" t="s">
        <v>221</v>
      </c>
      <c r="T382" s="11" t="s">
        <v>1841</v>
      </c>
      <c r="U382" s="11" t="s">
        <v>1841</v>
      </c>
      <c r="V382" s="29" t="s">
        <v>42</v>
      </c>
      <c r="W382" s="29">
        <v>29.1</v>
      </c>
      <c r="X382" s="29" t="s">
        <v>43</v>
      </c>
    </row>
    <row r="383" ht="112.5" spans="1:24">
      <c r="A383" s="10">
        <v>376</v>
      </c>
      <c r="B383" s="11" t="s">
        <v>589</v>
      </c>
      <c r="C383" s="11" t="s">
        <v>1842</v>
      </c>
      <c r="D383" s="11" t="s">
        <v>33</v>
      </c>
      <c r="E383" s="11" t="s">
        <v>1843</v>
      </c>
      <c r="F383" s="11">
        <v>30</v>
      </c>
      <c r="G383" s="11" t="s">
        <v>34</v>
      </c>
      <c r="H383" s="15" t="s">
        <v>1844</v>
      </c>
      <c r="I383" s="10" t="s">
        <v>172</v>
      </c>
      <c r="J383" s="21" t="s">
        <v>37</v>
      </c>
      <c r="K383" s="11" t="s">
        <v>1845</v>
      </c>
      <c r="L383" s="23">
        <v>260</v>
      </c>
      <c r="M383" s="23">
        <v>1158</v>
      </c>
      <c r="N383" s="23">
        <v>42</v>
      </c>
      <c r="O383" s="23">
        <v>113</v>
      </c>
      <c r="P383" s="22" t="s">
        <v>38</v>
      </c>
      <c r="Q383" s="15" t="s">
        <v>1844</v>
      </c>
      <c r="R383" s="11" t="s">
        <v>559</v>
      </c>
      <c r="S383" s="11" t="s">
        <v>221</v>
      </c>
      <c r="T383" s="11" t="s">
        <v>1846</v>
      </c>
      <c r="U383" s="11" t="s">
        <v>1846</v>
      </c>
      <c r="V383" s="29" t="s">
        <v>42</v>
      </c>
      <c r="W383" s="29">
        <v>29.1</v>
      </c>
      <c r="X383" s="29" t="s">
        <v>43</v>
      </c>
    </row>
    <row r="384" ht="45" spans="1:24">
      <c r="A384" s="10">
        <v>377</v>
      </c>
      <c r="B384" s="11" t="s">
        <v>589</v>
      </c>
      <c r="C384" s="11" t="s">
        <v>1847</v>
      </c>
      <c r="D384" s="11" t="s">
        <v>33</v>
      </c>
      <c r="E384" s="11" t="s">
        <v>1848</v>
      </c>
      <c r="F384" s="11">
        <v>30</v>
      </c>
      <c r="G384" s="11" t="s">
        <v>34</v>
      </c>
      <c r="H384" s="15" t="s">
        <v>1849</v>
      </c>
      <c r="I384" s="10" t="s">
        <v>172</v>
      </c>
      <c r="J384" s="21" t="s">
        <v>37</v>
      </c>
      <c r="K384" s="11" t="s">
        <v>1850</v>
      </c>
      <c r="L384" s="11">
        <v>51</v>
      </c>
      <c r="M384" s="11">
        <v>209</v>
      </c>
      <c r="N384" s="23">
        <v>10</v>
      </c>
      <c r="O384" s="23">
        <v>35</v>
      </c>
      <c r="P384" s="22" t="s">
        <v>38</v>
      </c>
      <c r="Q384" s="15" t="s">
        <v>1849</v>
      </c>
      <c r="R384" s="11" t="s">
        <v>559</v>
      </c>
      <c r="S384" s="11" t="s">
        <v>266</v>
      </c>
      <c r="T384" s="11" t="s">
        <v>1851</v>
      </c>
      <c r="U384" s="11" t="s">
        <v>1851</v>
      </c>
      <c r="V384" s="29" t="s">
        <v>42</v>
      </c>
      <c r="W384" s="29">
        <v>29.1</v>
      </c>
      <c r="X384" s="29" t="s">
        <v>43</v>
      </c>
    </row>
    <row r="385" ht="90" spans="1:24">
      <c r="A385" s="10">
        <v>378</v>
      </c>
      <c r="B385" s="11" t="s">
        <v>589</v>
      </c>
      <c r="C385" s="11" t="s">
        <v>1852</v>
      </c>
      <c r="D385" s="11" t="s">
        <v>33</v>
      </c>
      <c r="E385" s="11" t="s">
        <v>1853</v>
      </c>
      <c r="F385" s="11">
        <v>30</v>
      </c>
      <c r="G385" s="11" t="s">
        <v>34</v>
      </c>
      <c r="H385" s="15" t="s">
        <v>1854</v>
      </c>
      <c r="I385" s="10" t="s">
        <v>172</v>
      </c>
      <c r="J385" s="21" t="s">
        <v>37</v>
      </c>
      <c r="K385" s="11" t="s">
        <v>1855</v>
      </c>
      <c r="L385" s="11">
        <v>104</v>
      </c>
      <c r="M385" s="11">
        <v>465</v>
      </c>
      <c r="N385" s="23">
        <v>19</v>
      </c>
      <c r="O385" s="23">
        <v>89</v>
      </c>
      <c r="P385" s="22" t="s">
        <v>38</v>
      </c>
      <c r="Q385" s="15" t="s">
        <v>1854</v>
      </c>
      <c r="R385" s="11" t="s">
        <v>559</v>
      </c>
      <c r="S385" s="11" t="s">
        <v>266</v>
      </c>
      <c r="T385" s="11" t="s">
        <v>1851</v>
      </c>
      <c r="U385" s="11" t="s">
        <v>1851</v>
      </c>
      <c r="V385" s="29" t="s">
        <v>42</v>
      </c>
      <c r="W385" s="29">
        <v>29.1</v>
      </c>
      <c r="X385" s="29" t="s">
        <v>43</v>
      </c>
    </row>
    <row r="386" ht="67.5" spans="1:24">
      <c r="A386" s="10">
        <v>379</v>
      </c>
      <c r="B386" s="11" t="s">
        <v>589</v>
      </c>
      <c r="C386" s="11" t="s">
        <v>1856</v>
      </c>
      <c r="D386" s="11" t="s">
        <v>33</v>
      </c>
      <c r="E386" s="11" t="s">
        <v>1857</v>
      </c>
      <c r="F386" s="11">
        <v>30</v>
      </c>
      <c r="G386" s="11" t="s">
        <v>34</v>
      </c>
      <c r="H386" s="15" t="s">
        <v>1858</v>
      </c>
      <c r="I386" s="10" t="s">
        <v>172</v>
      </c>
      <c r="J386" s="21" t="s">
        <v>37</v>
      </c>
      <c r="K386" s="11" t="s">
        <v>1859</v>
      </c>
      <c r="L386" s="11">
        <v>174</v>
      </c>
      <c r="M386" s="11">
        <v>683</v>
      </c>
      <c r="N386" s="23">
        <v>35</v>
      </c>
      <c r="O386" s="23">
        <v>121</v>
      </c>
      <c r="P386" s="22" t="s">
        <v>38</v>
      </c>
      <c r="Q386" s="15" t="s">
        <v>1858</v>
      </c>
      <c r="R386" s="11" t="s">
        <v>559</v>
      </c>
      <c r="S386" s="11" t="s">
        <v>266</v>
      </c>
      <c r="T386" s="11" t="s">
        <v>1860</v>
      </c>
      <c r="U386" s="11" t="s">
        <v>1860</v>
      </c>
      <c r="V386" s="29" t="s">
        <v>42</v>
      </c>
      <c r="W386" s="29">
        <v>29.1</v>
      </c>
      <c r="X386" s="29" t="s">
        <v>43</v>
      </c>
    </row>
    <row r="387" ht="45" spans="1:24">
      <c r="A387" s="10">
        <v>380</v>
      </c>
      <c r="B387" s="11" t="s">
        <v>589</v>
      </c>
      <c r="C387" s="11" t="s">
        <v>1861</v>
      </c>
      <c r="D387" s="11" t="s">
        <v>33</v>
      </c>
      <c r="E387" s="11" t="s">
        <v>1862</v>
      </c>
      <c r="F387" s="11">
        <v>30</v>
      </c>
      <c r="G387" s="11" t="s">
        <v>34</v>
      </c>
      <c r="H387" s="15" t="s">
        <v>1863</v>
      </c>
      <c r="I387" s="10" t="s">
        <v>172</v>
      </c>
      <c r="J387" s="21" t="s">
        <v>37</v>
      </c>
      <c r="K387" s="11" t="s">
        <v>1864</v>
      </c>
      <c r="L387" s="11">
        <v>144</v>
      </c>
      <c r="M387" s="11">
        <v>704</v>
      </c>
      <c r="N387" s="23">
        <v>33</v>
      </c>
      <c r="O387" s="23">
        <v>116</v>
      </c>
      <c r="P387" s="22" t="s">
        <v>38</v>
      </c>
      <c r="Q387" s="15" t="s">
        <v>1863</v>
      </c>
      <c r="R387" s="11" t="s">
        <v>559</v>
      </c>
      <c r="S387" s="11" t="s">
        <v>266</v>
      </c>
      <c r="T387" s="11" t="s">
        <v>1865</v>
      </c>
      <c r="U387" s="11" t="s">
        <v>1865</v>
      </c>
      <c r="V387" s="29" t="s">
        <v>42</v>
      </c>
      <c r="W387" s="29">
        <v>29.1</v>
      </c>
      <c r="X387" s="29" t="s">
        <v>43</v>
      </c>
    </row>
    <row r="388" ht="78.75" spans="1:24">
      <c r="A388" s="10">
        <v>381</v>
      </c>
      <c r="B388" s="11" t="s">
        <v>589</v>
      </c>
      <c r="C388" s="11" t="s">
        <v>1866</v>
      </c>
      <c r="D388" s="11" t="s">
        <v>33</v>
      </c>
      <c r="E388" s="11" t="s">
        <v>1867</v>
      </c>
      <c r="F388" s="11">
        <v>30</v>
      </c>
      <c r="G388" s="11" t="s">
        <v>34</v>
      </c>
      <c r="H388" s="15" t="s">
        <v>1868</v>
      </c>
      <c r="I388" s="10" t="s">
        <v>172</v>
      </c>
      <c r="J388" s="21" t="s">
        <v>37</v>
      </c>
      <c r="K388" s="11" t="s">
        <v>1869</v>
      </c>
      <c r="L388" s="11">
        <v>80</v>
      </c>
      <c r="M388" s="11">
        <v>286</v>
      </c>
      <c r="N388" s="23">
        <v>14</v>
      </c>
      <c r="O388" s="23">
        <v>54</v>
      </c>
      <c r="P388" s="22" t="s">
        <v>38</v>
      </c>
      <c r="Q388" s="15" t="s">
        <v>1868</v>
      </c>
      <c r="R388" s="11" t="s">
        <v>559</v>
      </c>
      <c r="S388" s="11" t="s">
        <v>266</v>
      </c>
      <c r="T388" s="11" t="s">
        <v>1870</v>
      </c>
      <c r="U388" s="11" t="s">
        <v>1870</v>
      </c>
      <c r="V388" s="29" t="s">
        <v>42</v>
      </c>
      <c r="W388" s="29">
        <v>29.1</v>
      </c>
      <c r="X388" s="29" t="s">
        <v>43</v>
      </c>
    </row>
    <row r="389" ht="123.75" spans="1:24">
      <c r="A389" s="10">
        <v>382</v>
      </c>
      <c r="B389" s="11" t="s">
        <v>589</v>
      </c>
      <c r="C389" s="11" t="s">
        <v>1871</v>
      </c>
      <c r="D389" s="11" t="s">
        <v>33</v>
      </c>
      <c r="E389" s="11" t="s">
        <v>1872</v>
      </c>
      <c r="F389" s="11">
        <v>30</v>
      </c>
      <c r="G389" s="11" t="s">
        <v>34</v>
      </c>
      <c r="H389" s="15" t="s">
        <v>1873</v>
      </c>
      <c r="I389" s="10" t="s">
        <v>172</v>
      </c>
      <c r="J389" s="21" t="s">
        <v>37</v>
      </c>
      <c r="K389" s="11" t="s">
        <v>1874</v>
      </c>
      <c r="L389" s="11">
        <v>111</v>
      </c>
      <c r="M389" s="11">
        <v>577</v>
      </c>
      <c r="N389" s="23">
        <v>18</v>
      </c>
      <c r="O389" s="23">
        <v>51</v>
      </c>
      <c r="P389" s="22" t="s">
        <v>38</v>
      </c>
      <c r="Q389" s="15" t="s">
        <v>1873</v>
      </c>
      <c r="R389" s="11" t="s">
        <v>559</v>
      </c>
      <c r="S389" s="11" t="s">
        <v>266</v>
      </c>
      <c r="T389" s="11" t="s">
        <v>1875</v>
      </c>
      <c r="U389" s="11" t="s">
        <v>1875</v>
      </c>
      <c r="V389" s="29" t="s">
        <v>42</v>
      </c>
      <c r="W389" s="29">
        <v>29.1</v>
      </c>
      <c r="X389" s="29" t="s">
        <v>43</v>
      </c>
    </row>
    <row r="390" ht="45" spans="1:24">
      <c r="A390" s="10">
        <v>383</v>
      </c>
      <c r="B390" s="11" t="s">
        <v>589</v>
      </c>
      <c r="C390" s="11" t="s">
        <v>1876</v>
      </c>
      <c r="D390" s="11" t="s">
        <v>33</v>
      </c>
      <c r="E390" s="11" t="s">
        <v>1877</v>
      </c>
      <c r="F390" s="11">
        <v>30</v>
      </c>
      <c r="G390" s="11" t="s">
        <v>34</v>
      </c>
      <c r="H390" s="15" t="s">
        <v>1878</v>
      </c>
      <c r="I390" s="10" t="s">
        <v>172</v>
      </c>
      <c r="J390" s="21" t="s">
        <v>37</v>
      </c>
      <c r="K390" s="11" t="s">
        <v>1879</v>
      </c>
      <c r="L390" s="11">
        <v>512</v>
      </c>
      <c r="M390" s="11">
        <v>2213</v>
      </c>
      <c r="N390" s="23">
        <v>30</v>
      </c>
      <c r="O390" s="23">
        <v>112</v>
      </c>
      <c r="P390" s="22" t="s">
        <v>38</v>
      </c>
      <c r="Q390" s="15" t="s">
        <v>1878</v>
      </c>
      <c r="R390" s="11" t="s">
        <v>559</v>
      </c>
      <c r="S390" s="11" t="s">
        <v>266</v>
      </c>
      <c r="T390" s="11" t="s">
        <v>1875</v>
      </c>
      <c r="U390" s="11" t="s">
        <v>1875</v>
      </c>
      <c r="V390" s="29" t="s">
        <v>42</v>
      </c>
      <c r="W390" s="29">
        <v>29.1</v>
      </c>
      <c r="X390" s="29" t="s">
        <v>43</v>
      </c>
    </row>
    <row r="391" ht="45" spans="1:24">
      <c r="A391" s="10">
        <v>384</v>
      </c>
      <c r="B391" s="11" t="s">
        <v>589</v>
      </c>
      <c r="C391" s="11" t="s">
        <v>1880</v>
      </c>
      <c r="D391" s="11" t="s">
        <v>33</v>
      </c>
      <c r="E391" s="11" t="s">
        <v>1881</v>
      </c>
      <c r="F391" s="11">
        <v>30</v>
      </c>
      <c r="G391" s="11" t="s">
        <v>34</v>
      </c>
      <c r="H391" s="15" t="s">
        <v>1882</v>
      </c>
      <c r="I391" s="10" t="s">
        <v>172</v>
      </c>
      <c r="J391" s="21" t="s">
        <v>37</v>
      </c>
      <c r="K391" s="11" t="s">
        <v>1883</v>
      </c>
      <c r="L391" s="11">
        <v>350</v>
      </c>
      <c r="M391" s="11">
        <v>1618</v>
      </c>
      <c r="N391" s="23">
        <v>43</v>
      </c>
      <c r="O391" s="23">
        <v>139</v>
      </c>
      <c r="P391" s="22" t="s">
        <v>38</v>
      </c>
      <c r="Q391" s="15" t="s">
        <v>1882</v>
      </c>
      <c r="R391" s="11" t="s">
        <v>559</v>
      </c>
      <c r="S391" s="11" t="s">
        <v>266</v>
      </c>
      <c r="T391" s="11" t="s">
        <v>1884</v>
      </c>
      <c r="U391" s="11" t="s">
        <v>1884</v>
      </c>
      <c r="V391" s="29" t="s">
        <v>42</v>
      </c>
      <c r="W391" s="29">
        <v>29.1</v>
      </c>
      <c r="X391" s="29" t="s">
        <v>43</v>
      </c>
    </row>
    <row r="392" ht="45" spans="1:24">
      <c r="A392" s="10">
        <v>385</v>
      </c>
      <c r="B392" s="11" t="s">
        <v>589</v>
      </c>
      <c r="C392" s="11" t="s">
        <v>1885</v>
      </c>
      <c r="D392" s="11" t="s">
        <v>33</v>
      </c>
      <c r="E392" s="11" t="s">
        <v>1886</v>
      </c>
      <c r="F392" s="11">
        <v>30</v>
      </c>
      <c r="G392" s="11" t="s">
        <v>34</v>
      </c>
      <c r="H392" s="15" t="s">
        <v>1887</v>
      </c>
      <c r="I392" s="10" t="s">
        <v>172</v>
      </c>
      <c r="J392" s="21" t="s">
        <v>37</v>
      </c>
      <c r="K392" s="11" t="s">
        <v>1888</v>
      </c>
      <c r="L392" s="11">
        <v>173</v>
      </c>
      <c r="M392" s="11">
        <v>865</v>
      </c>
      <c r="N392" s="23">
        <v>7</v>
      </c>
      <c r="O392" s="23">
        <v>27</v>
      </c>
      <c r="P392" s="22" t="s">
        <v>38</v>
      </c>
      <c r="Q392" s="15" t="s">
        <v>1887</v>
      </c>
      <c r="R392" s="11" t="s">
        <v>559</v>
      </c>
      <c r="S392" s="11" t="s">
        <v>266</v>
      </c>
      <c r="T392" s="11" t="s">
        <v>1884</v>
      </c>
      <c r="U392" s="11" t="s">
        <v>1884</v>
      </c>
      <c r="V392" s="29" t="s">
        <v>42</v>
      </c>
      <c r="W392" s="29">
        <v>29.1</v>
      </c>
      <c r="X392" s="29" t="s">
        <v>43</v>
      </c>
    </row>
    <row r="393" ht="78.75" spans="1:24">
      <c r="A393" s="10">
        <v>386</v>
      </c>
      <c r="B393" s="11" t="s">
        <v>589</v>
      </c>
      <c r="C393" s="11" t="s">
        <v>1889</v>
      </c>
      <c r="D393" s="11" t="s">
        <v>33</v>
      </c>
      <c r="E393" s="11" t="s">
        <v>1890</v>
      </c>
      <c r="F393" s="11">
        <v>60</v>
      </c>
      <c r="G393" s="11" t="s">
        <v>34</v>
      </c>
      <c r="H393" s="15" t="s">
        <v>1891</v>
      </c>
      <c r="I393" s="10" t="s">
        <v>1461</v>
      </c>
      <c r="J393" s="21" t="s">
        <v>37</v>
      </c>
      <c r="K393" s="11" t="s">
        <v>1892</v>
      </c>
      <c r="L393" s="23">
        <v>329</v>
      </c>
      <c r="M393" s="23">
        <v>1440</v>
      </c>
      <c r="N393" s="23">
        <v>65</v>
      </c>
      <c r="O393" s="23">
        <v>209</v>
      </c>
      <c r="P393" s="22" t="s">
        <v>38</v>
      </c>
      <c r="Q393" s="15" t="s">
        <v>1891</v>
      </c>
      <c r="R393" s="11" t="s">
        <v>559</v>
      </c>
      <c r="S393" s="11" t="s">
        <v>266</v>
      </c>
      <c r="T393" s="11" t="s">
        <v>1893</v>
      </c>
      <c r="U393" s="11" t="s">
        <v>1893</v>
      </c>
      <c r="V393" s="29" t="s">
        <v>42</v>
      </c>
      <c r="W393" s="29">
        <v>58.2</v>
      </c>
      <c r="X393" s="29" t="s">
        <v>43</v>
      </c>
    </row>
    <row r="394" ht="67.5" spans="1:24">
      <c r="A394" s="10">
        <v>387</v>
      </c>
      <c r="B394" s="11" t="s">
        <v>589</v>
      </c>
      <c r="C394" s="11" t="s">
        <v>1894</v>
      </c>
      <c r="D394" s="11" t="s">
        <v>33</v>
      </c>
      <c r="E394" s="11" t="s">
        <v>1895</v>
      </c>
      <c r="F394" s="11">
        <v>30</v>
      </c>
      <c r="G394" s="11" t="s">
        <v>34</v>
      </c>
      <c r="H394" s="15" t="s">
        <v>1896</v>
      </c>
      <c r="I394" s="10" t="s">
        <v>172</v>
      </c>
      <c r="J394" s="21" t="s">
        <v>37</v>
      </c>
      <c r="K394" s="11" t="s">
        <v>1897</v>
      </c>
      <c r="L394" s="63">
        <v>30</v>
      </c>
      <c r="M394" s="63">
        <v>131</v>
      </c>
      <c r="N394" s="23">
        <v>5</v>
      </c>
      <c r="O394" s="23">
        <v>17</v>
      </c>
      <c r="P394" s="22" t="s">
        <v>38</v>
      </c>
      <c r="Q394" s="15" t="s">
        <v>1896</v>
      </c>
      <c r="R394" s="11" t="s">
        <v>559</v>
      </c>
      <c r="S394" s="11" t="s">
        <v>266</v>
      </c>
      <c r="T394" s="11" t="s">
        <v>1898</v>
      </c>
      <c r="U394" s="11" t="s">
        <v>1898</v>
      </c>
      <c r="V394" s="29" t="s">
        <v>42</v>
      </c>
      <c r="W394" s="29">
        <v>29.1</v>
      </c>
      <c r="X394" s="29" t="s">
        <v>43</v>
      </c>
    </row>
    <row r="395" ht="90" spans="1:24">
      <c r="A395" s="10">
        <v>388</v>
      </c>
      <c r="B395" s="11" t="s">
        <v>589</v>
      </c>
      <c r="C395" s="35" t="s">
        <v>1899</v>
      </c>
      <c r="D395" s="11" t="s">
        <v>33</v>
      </c>
      <c r="E395" s="35" t="s">
        <v>1900</v>
      </c>
      <c r="F395" s="11">
        <v>30</v>
      </c>
      <c r="G395" s="11" t="s">
        <v>34</v>
      </c>
      <c r="H395" s="15" t="s">
        <v>1901</v>
      </c>
      <c r="I395" s="10" t="s">
        <v>172</v>
      </c>
      <c r="J395" s="21" t="s">
        <v>37</v>
      </c>
      <c r="K395" s="11" t="s">
        <v>1902</v>
      </c>
      <c r="L395" s="11">
        <v>106</v>
      </c>
      <c r="M395" s="11">
        <v>520</v>
      </c>
      <c r="N395" s="23">
        <v>16</v>
      </c>
      <c r="O395" s="23">
        <v>57</v>
      </c>
      <c r="P395" s="22" t="s">
        <v>38</v>
      </c>
      <c r="Q395" s="15" t="s">
        <v>1901</v>
      </c>
      <c r="R395" s="11" t="s">
        <v>559</v>
      </c>
      <c r="S395" s="11" t="s">
        <v>266</v>
      </c>
      <c r="T395" s="35" t="s">
        <v>1903</v>
      </c>
      <c r="U395" s="35" t="s">
        <v>1903</v>
      </c>
      <c r="V395" s="29" t="s">
        <v>42</v>
      </c>
      <c r="W395" s="29">
        <v>29.1</v>
      </c>
      <c r="X395" s="29" t="s">
        <v>43</v>
      </c>
    </row>
    <row r="396" ht="45" spans="1:24">
      <c r="A396" s="10">
        <v>389</v>
      </c>
      <c r="B396" s="11" t="s">
        <v>589</v>
      </c>
      <c r="C396" s="11" t="s">
        <v>1904</v>
      </c>
      <c r="D396" s="11" t="s">
        <v>33</v>
      </c>
      <c r="E396" s="11" t="s">
        <v>1905</v>
      </c>
      <c r="F396" s="11">
        <v>30</v>
      </c>
      <c r="G396" s="11" t="s">
        <v>34</v>
      </c>
      <c r="H396" s="15" t="s">
        <v>1906</v>
      </c>
      <c r="I396" s="10" t="s">
        <v>172</v>
      </c>
      <c r="J396" s="21" t="s">
        <v>37</v>
      </c>
      <c r="K396" s="11" t="s">
        <v>1907</v>
      </c>
      <c r="L396" s="11">
        <v>168</v>
      </c>
      <c r="M396" s="11">
        <v>740</v>
      </c>
      <c r="N396" s="23">
        <v>39</v>
      </c>
      <c r="O396" s="23">
        <v>150</v>
      </c>
      <c r="P396" s="22" t="s">
        <v>38</v>
      </c>
      <c r="Q396" s="15" t="s">
        <v>1906</v>
      </c>
      <c r="R396" s="11" t="s">
        <v>559</v>
      </c>
      <c r="S396" s="11" t="s">
        <v>266</v>
      </c>
      <c r="T396" s="11" t="s">
        <v>1908</v>
      </c>
      <c r="U396" s="11" t="s">
        <v>1908</v>
      </c>
      <c r="V396" s="29" t="s">
        <v>42</v>
      </c>
      <c r="W396" s="29">
        <v>29.1</v>
      </c>
      <c r="X396" s="29" t="s">
        <v>43</v>
      </c>
    </row>
    <row r="397" ht="90" spans="1:24">
      <c r="A397" s="10">
        <v>390</v>
      </c>
      <c r="B397" s="11" t="s">
        <v>589</v>
      </c>
      <c r="C397" s="11" t="s">
        <v>1909</v>
      </c>
      <c r="D397" s="11" t="s">
        <v>33</v>
      </c>
      <c r="E397" s="11" t="s">
        <v>1910</v>
      </c>
      <c r="F397" s="11">
        <v>30</v>
      </c>
      <c r="G397" s="11" t="s">
        <v>34</v>
      </c>
      <c r="H397" s="15" t="s">
        <v>1911</v>
      </c>
      <c r="I397" s="10" t="s">
        <v>172</v>
      </c>
      <c r="J397" s="21" t="s">
        <v>37</v>
      </c>
      <c r="K397" s="11" t="s">
        <v>1912</v>
      </c>
      <c r="L397" s="11">
        <v>178</v>
      </c>
      <c r="M397" s="11">
        <v>641</v>
      </c>
      <c r="N397" s="23">
        <v>29</v>
      </c>
      <c r="O397" s="23">
        <v>112</v>
      </c>
      <c r="P397" s="22" t="s">
        <v>38</v>
      </c>
      <c r="Q397" s="15" t="s">
        <v>1911</v>
      </c>
      <c r="R397" s="11" t="s">
        <v>559</v>
      </c>
      <c r="S397" s="11" t="s">
        <v>266</v>
      </c>
      <c r="T397" s="11" t="s">
        <v>1913</v>
      </c>
      <c r="U397" s="11" t="s">
        <v>1913</v>
      </c>
      <c r="V397" s="29" t="s">
        <v>42</v>
      </c>
      <c r="W397" s="29">
        <v>29.1</v>
      </c>
      <c r="X397" s="29" t="s">
        <v>43</v>
      </c>
    </row>
    <row r="398" ht="45" spans="1:24">
      <c r="A398" s="10">
        <v>391</v>
      </c>
      <c r="B398" s="11" t="s">
        <v>589</v>
      </c>
      <c r="C398" s="11" t="s">
        <v>1914</v>
      </c>
      <c r="D398" s="11" t="s">
        <v>33</v>
      </c>
      <c r="E398" s="11" t="s">
        <v>1915</v>
      </c>
      <c r="F398" s="11">
        <v>30</v>
      </c>
      <c r="G398" s="11" t="s">
        <v>34</v>
      </c>
      <c r="H398" s="15" t="s">
        <v>1916</v>
      </c>
      <c r="I398" s="10" t="s">
        <v>172</v>
      </c>
      <c r="J398" s="21" t="s">
        <v>37</v>
      </c>
      <c r="K398" s="11" t="s">
        <v>1917</v>
      </c>
      <c r="L398" s="11">
        <v>355</v>
      </c>
      <c r="M398" s="11">
        <v>1278</v>
      </c>
      <c r="N398" s="23">
        <v>39</v>
      </c>
      <c r="O398" s="23">
        <v>105</v>
      </c>
      <c r="P398" s="22" t="s">
        <v>38</v>
      </c>
      <c r="Q398" s="15" t="s">
        <v>1916</v>
      </c>
      <c r="R398" s="11" t="s">
        <v>559</v>
      </c>
      <c r="S398" s="11" t="s">
        <v>266</v>
      </c>
      <c r="T398" s="11" t="s">
        <v>1918</v>
      </c>
      <c r="U398" s="11" t="s">
        <v>1918</v>
      </c>
      <c r="V398" s="29" t="s">
        <v>42</v>
      </c>
      <c r="W398" s="29">
        <v>29.1</v>
      </c>
      <c r="X398" s="29" t="s">
        <v>43</v>
      </c>
    </row>
    <row r="399" ht="90" spans="1:24">
      <c r="A399" s="10">
        <v>392</v>
      </c>
      <c r="B399" s="11" t="s">
        <v>589</v>
      </c>
      <c r="C399" s="11" t="s">
        <v>1919</v>
      </c>
      <c r="D399" s="11" t="s">
        <v>33</v>
      </c>
      <c r="E399" s="11" t="s">
        <v>1920</v>
      </c>
      <c r="F399" s="23">
        <v>30</v>
      </c>
      <c r="G399" s="11" t="s">
        <v>34</v>
      </c>
      <c r="H399" s="15" t="s">
        <v>1921</v>
      </c>
      <c r="I399" s="10" t="s">
        <v>172</v>
      </c>
      <c r="J399" s="21" t="s">
        <v>37</v>
      </c>
      <c r="K399" s="11" t="s">
        <v>1922</v>
      </c>
      <c r="L399" s="11">
        <v>132</v>
      </c>
      <c r="M399" s="11">
        <v>567</v>
      </c>
      <c r="N399" s="10">
        <v>11</v>
      </c>
      <c r="O399" s="10">
        <v>42</v>
      </c>
      <c r="P399" s="22" t="s">
        <v>38</v>
      </c>
      <c r="Q399" s="15" t="s">
        <v>1921</v>
      </c>
      <c r="R399" s="11" t="s">
        <v>559</v>
      </c>
      <c r="S399" s="11" t="s">
        <v>57</v>
      </c>
      <c r="T399" s="11" t="s">
        <v>1923</v>
      </c>
      <c r="U399" s="11" t="s">
        <v>1923</v>
      </c>
      <c r="V399" s="29" t="s">
        <v>42</v>
      </c>
      <c r="W399" s="29">
        <v>29.1</v>
      </c>
      <c r="X399" s="29" t="s">
        <v>43</v>
      </c>
    </row>
    <row r="400" ht="112.5" spans="1:24">
      <c r="A400" s="10">
        <v>393</v>
      </c>
      <c r="B400" s="11" t="s">
        <v>589</v>
      </c>
      <c r="C400" s="11" t="s">
        <v>1924</v>
      </c>
      <c r="D400" s="11" t="s">
        <v>33</v>
      </c>
      <c r="E400" s="11" t="s">
        <v>1925</v>
      </c>
      <c r="F400" s="23">
        <v>30</v>
      </c>
      <c r="G400" s="11" t="s">
        <v>34</v>
      </c>
      <c r="H400" s="15" t="s">
        <v>1926</v>
      </c>
      <c r="I400" s="10" t="s">
        <v>172</v>
      </c>
      <c r="J400" s="21" t="s">
        <v>37</v>
      </c>
      <c r="K400" s="11" t="s">
        <v>1927</v>
      </c>
      <c r="L400" s="11">
        <v>163</v>
      </c>
      <c r="M400" s="11">
        <v>682</v>
      </c>
      <c r="N400" s="10">
        <v>23</v>
      </c>
      <c r="O400" s="10">
        <v>68</v>
      </c>
      <c r="P400" s="22" t="s">
        <v>38</v>
      </c>
      <c r="Q400" s="15" t="s">
        <v>1926</v>
      </c>
      <c r="R400" s="11" t="s">
        <v>559</v>
      </c>
      <c r="S400" s="11" t="s">
        <v>57</v>
      </c>
      <c r="T400" s="11" t="s">
        <v>1923</v>
      </c>
      <c r="U400" s="11" t="s">
        <v>1923</v>
      </c>
      <c r="V400" s="29" t="s">
        <v>42</v>
      </c>
      <c r="W400" s="29">
        <v>29.1</v>
      </c>
      <c r="X400" s="29" t="s">
        <v>43</v>
      </c>
    </row>
    <row r="401" ht="45" spans="1:24">
      <c r="A401" s="10">
        <v>394</v>
      </c>
      <c r="B401" s="11" t="s">
        <v>589</v>
      </c>
      <c r="C401" s="11" t="s">
        <v>1928</v>
      </c>
      <c r="D401" s="11" t="s">
        <v>33</v>
      </c>
      <c r="E401" s="11" t="s">
        <v>1929</v>
      </c>
      <c r="F401" s="23">
        <v>30</v>
      </c>
      <c r="G401" s="11" t="s">
        <v>34</v>
      </c>
      <c r="H401" s="15" t="s">
        <v>1930</v>
      </c>
      <c r="I401" s="10" t="s">
        <v>172</v>
      </c>
      <c r="J401" s="21" t="s">
        <v>37</v>
      </c>
      <c r="K401" s="11" t="s">
        <v>1931</v>
      </c>
      <c r="L401" s="11">
        <v>376</v>
      </c>
      <c r="M401" s="11">
        <v>1588</v>
      </c>
      <c r="N401" s="10">
        <v>49</v>
      </c>
      <c r="O401" s="10">
        <v>150</v>
      </c>
      <c r="P401" s="22" t="s">
        <v>38</v>
      </c>
      <c r="Q401" s="15" t="s">
        <v>1930</v>
      </c>
      <c r="R401" s="11" t="s">
        <v>559</v>
      </c>
      <c r="S401" s="11" t="s">
        <v>57</v>
      </c>
      <c r="T401" s="11" t="s">
        <v>1932</v>
      </c>
      <c r="U401" s="11" t="s">
        <v>1932</v>
      </c>
      <c r="V401" s="29" t="s">
        <v>42</v>
      </c>
      <c r="W401" s="29">
        <v>29.1</v>
      </c>
      <c r="X401" s="29" t="s">
        <v>43</v>
      </c>
    </row>
    <row r="402" ht="67.5" spans="1:24">
      <c r="A402" s="10">
        <v>395</v>
      </c>
      <c r="B402" s="11" t="s">
        <v>589</v>
      </c>
      <c r="C402" s="11" t="s">
        <v>1933</v>
      </c>
      <c r="D402" s="11" t="s">
        <v>33</v>
      </c>
      <c r="E402" s="11" t="s">
        <v>1934</v>
      </c>
      <c r="F402" s="23">
        <v>30</v>
      </c>
      <c r="G402" s="11" t="s">
        <v>34</v>
      </c>
      <c r="H402" s="15" t="s">
        <v>1935</v>
      </c>
      <c r="I402" s="10" t="s">
        <v>172</v>
      </c>
      <c r="J402" s="21" t="s">
        <v>37</v>
      </c>
      <c r="K402" s="11" t="s">
        <v>1936</v>
      </c>
      <c r="L402" s="11">
        <v>146</v>
      </c>
      <c r="M402" s="11">
        <v>541</v>
      </c>
      <c r="N402" s="10">
        <v>23</v>
      </c>
      <c r="O402" s="10">
        <v>78</v>
      </c>
      <c r="P402" s="22" t="s">
        <v>38</v>
      </c>
      <c r="Q402" s="15" t="s">
        <v>1935</v>
      </c>
      <c r="R402" s="11" t="s">
        <v>559</v>
      </c>
      <c r="S402" s="11" t="s">
        <v>57</v>
      </c>
      <c r="T402" s="11" t="s">
        <v>1932</v>
      </c>
      <c r="U402" s="11" t="s">
        <v>1932</v>
      </c>
      <c r="V402" s="29" t="s">
        <v>42</v>
      </c>
      <c r="W402" s="29">
        <v>29.1</v>
      </c>
      <c r="X402" s="29" t="s">
        <v>43</v>
      </c>
    </row>
    <row r="403" ht="101.25" spans="1:24">
      <c r="A403" s="10">
        <v>396</v>
      </c>
      <c r="B403" s="11" t="s">
        <v>589</v>
      </c>
      <c r="C403" s="11" t="s">
        <v>1937</v>
      </c>
      <c r="D403" s="11" t="s">
        <v>33</v>
      </c>
      <c r="E403" s="11" t="s">
        <v>1938</v>
      </c>
      <c r="F403" s="23">
        <v>60</v>
      </c>
      <c r="G403" s="11" t="s">
        <v>34</v>
      </c>
      <c r="H403" s="15" t="s">
        <v>1939</v>
      </c>
      <c r="I403" s="10" t="s">
        <v>1461</v>
      </c>
      <c r="J403" s="21" t="s">
        <v>37</v>
      </c>
      <c r="K403" s="11" t="s">
        <v>1940</v>
      </c>
      <c r="L403" s="11">
        <v>408</v>
      </c>
      <c r="M403" s="11">
        <v>1430</v>
      </c>
      <c r="N403" s="10">
        <v>52</v>
      </c>
      <c r="O403" s="10">
        <v>182</v>
      </c>
      <c r="P403" s="22" t="s">
        <v>38</v>
      </c>
      <c r="Q403" s="15" t="s">
        <v>1939</v>
      </c>
      <c r="R403" s="11" t="s">
        <v>559</v>
      </c>
      <c r="S403" s="11" t="s">
        <v>57</v>
      </c>
      <c r="T403" s="11" t="s">
        <v>1941</v>
      </c>
      <c r="U403" s="11" t="s">
        <v>1941</v>
      </c>
      <c r="V403" s="29" t="s">
        <v>42</v>
      </c>
      <c r="W403" s="29">
        <v>58.2</v>
      </c>
      <c r="X403" s="29" t="s">
        <v>43</v>
      </c>
    </row>
    <row r="404" ht="45" spans="1:24">
      <c r="A404" s="10">
        <v>397</v>
      </c>
      <c r="B404" s="11" t="s">
        <v>589</v>
      </c>
      <c r="C404" s="11" t="s">
        <v>1942</v>
      </c>
      <c r="D404" s="11" t="s">
        <v>33</v>
      </c>
      <c r="E404" s="11" t="s">
        <v>1943</v>
      </c>
      <c r="F404" s="23">
        <v>30</v>
      </c>
      <c r="G404" s="11" t="s">
        <v>34</v>
      </c>
      <c r="H404" s="15" t="s">
        <v>1944</v>
      </c>
      <c r="I404" s="10" t="s">
        <v>172</v>
      </c>
      <c r="J404" s="21" t="s">
        <v>37</v>
      </c>
      <c r="K404" s="11" t="s">
        <v>1945</v>
      </c>
      <c r="L404" s="11">
        <v>194</v>
      </c>
      <c r="M404" s="11">
        <v>879</v>
      </c>
      <c r="N404" s="10">
        <v>28</v>
      </c>
      <c r="O404" s="10">
        <v>102</v>
      </c>
      <c r="P404" s="22" t="s">
        <v>38</v>
      </c>
      <c r="Q404" s="15" t="s">
        <v>1944</v>
      </c>
      <c r="R404" s="11" t="s">
        <v>559</v>
      </c>
      <c r="S404" s="11" t="s">
        <v>57</v>
      </c>
      <c r="T404" s="11" t="s">
        <v>1946</v>
      </c>
      <c r="U404" s="11" t="s">
        <v>1946</v>
      </c>
      <c r="V404" s="29" t="s">
        <v>42</v>
      </c>
      <c r="W404" s="29">
        <v>29.1</v>
      </c>
      <c r="X404" s="29" t="s">
        <v>43</v>
      </c>
    </row>
    <row r="405" ht="90" spans="1:24">
      <c r="A405" s="10">
        <v>398</v>
      </c>
      <c r="B405" s="11" t="s">
        <v>589</v>
      </c>
      <c r="C405" s="11" t="s">
        <v>1947</v>
      </c>
      <c r="D405" s="11" t="s">
        <v>33</v>
      </c>
      <c r="E405" s="11" t="s">
        <v>1948</v>
      </c>
      <c r="F405" s="23">
        <v>30</v>
      </c>
      <c r="G405" s="11" t="s">
        <v>34</v>
      </c>
      <c r="H405" s="15" t="s">
        <v>1949</v>
      </c>
      <c r="I405" s="10" t="s">
        <v>172</v>
      </c>
      <c r="J405" s="21" t="s">
        <v>37</v>
      </c>
      <c r="K405" s="11" t="s">
        <v>1950</v>
      </c>
      <c r="L405" s="11">
        <v>183</v>
      </c>
      <c r="M405" s="11">
        <v>726</v>
      </c>
      <c r="N405" s="10">
        <v>18</v>
      </c>
      <c r="O405" s="10">
        <v>74</v>
      </c>
      <c r="P405" s="22" t="s">
        <v>38</v>
      </c>
      <c r="Q405" s="15" t="s">
        <v>1949</v>
      </c>
      <c r="R405" s="11" t="s">
        <v>559</v>
      </c>
      <c r="S405" s="11" t="s">
        <v>57</v>
      </c>
      <c r="T405" s="11" t="s">
        <v>1951</v>
      </c>
      <c r="U405" s="11" t="s">
        <v>1951</v>
      </c>
      <c r="V405" s="29" t="s">
        <v>42</v>
      </c>
      <c r="W405" s="29">
        <v>29.1</v>
      </c>
      <c r="X405" s="29" t="s">
        <v>43</v>
      </c>
    </row>
    <row r="406" ht="67.5" spans="1:24">
      <c r="A406" s="10">
        <v>399</v>
      </c>
      <c r="B406" s="11" t="s">
        <v>589</v>
      </c>
      <c r="C406" s="11" t="s">
        <v>1952</v>
      </c>
      <c r="D406" s="11" t="s">
        <v>33</v>
      </c>
      <c r="E406" s="11" t="s">
        <v>1953</v>
      </c>
      <c r="F406" s="23">
        <v>30</v>
      </c>
      <c r="G406" s="11" t="s">
        <v>34</v>
      </c>
      <c r="H406" s="15" t="s">
        <v>1954</v>
      </c>
      <c r="I406" s="10" t="s">
        <v>172</v>
      </c>
      <c r="J406" s="21" t="s">
        <v>37</v>
      </c>
      <c r="K406" s="11" t="s">
        <v>1955</v>
      </c>
      <c r="L406" s="11">
        <v>221</v>
      </c>
      <c r="M406" s="11">
        <v>863</v>
      </c>
      <c r="N406" s="10">
        <v>35</v>
      </c>
      <c r="O406" s="10">
        <v>87</v>
      </c>
      <c r="P406" s="22" t="s">
        <v>38</v>
      </c>
      <c r="Q406" s="15" t="s">
        <v>1954</v>
      </c>
      <c r="R406" s="11" t="s">
        <v>559</v>
      </c>
      <c r="S406" s="11" t="s">
        <v>57</v>
      </c>
      <c r="T406" s="11" t="s">
        <v>1956</v>
      </c>
      <c r="U406" s="11" t="s">
        <v>1956</v>
      </c>
      <c r="V406" s="29" t="s">
        <v>42</v>
      </c>
      <c r="W406" s="29">
        <v>29.1</v>
      </c>
      <c r="X406" s="29" t="s">
        <v>43</v>
      </c>
    </row>
    <row r="407" ht="112.5" spans="1:24">
      <c r="A407" s="10">
        <v>400</v>
      </c>
      <c r="B407" s="11" t="s">
        <v>589</v>
      </c>
      <c r="C407" s="11" t="s">
        <v>1957</v>
      </c>
      <c r="D407" s="11" t="s">
        <v>33</v>
      </c>
      <c r="E407" s="11" t="s">
        <v>1958</v>
      </c>
      <c r="F407" s="23">
        <v>60</v>
      </c>
      <c r="G407" s="11" t="s">
        <v>34</v>
      </c>
      <c r="H407" s="15" t="s">
        <v>1959</v>
      </c>
      <c r="I407" s="10" t="s">
        <v>1461</v>
      </c>
      <c r="J407" s="21" t="s">
        <v>37</v>
      </c>
      <c r="K407" s="11" t="s">
        <v>1960</v>
      </c>
      <c r="L407" s="11">
        <v>156</v>
      </c>
      <c r="M407" s="11">
        <v>652</v>
      </c>
      <c r="N407" s="10">
        <v>21</v>
      </c>
      <c r="O407" s="10">
        <v>54</v>
      </c>
      <c r="P407" s="22" t="s">
        <v>38</v>
      </c>
      <c r="Q407" s="15" t="s">
        <v>1959</v>
      </c>
      <c r="R407" s="11" t="s">
        <v>559</v>
      </c>
      <c r="S407" s="11" t="s">
        <v>57</v>
      </c>
      <c r="T407" s="11" t="s">
        <v>1961</v>
      </c>
      <c r="U407" s="11" t="s">
        <v>1961</v>
      </c>
      <c r="V407" s="29" t="s">
        <v>42</v>
      </c>
      <c r="W407" s="29">
        <v>58.2</v>
      </c>
      <c r="X407" s="29" t="s">
        <v>43</v>
      </c>
    </row>
    <row r="408" ht="90" spans="1:24">
      <c r="A408" s="10">
        <v>401</v>
      </c>
      <c r="B408" s="11" t="s">
        <v>589</v>
      </c>
      <c r="C408" s="11" t="s">
        <v>1962</v>
      </c>
      <c r="D408" s="11" t="s">
        <v>33</v>
      </c>
      <c r="E408" s="11" t="s">
        <v>1963</v>
      </c>
      <c r="F408" s="23">
        <v>30</v>
      </c>
      <c r="G408" s="11" t="s">
        <v>34</v>
      </c>
      <c r="H408" s="15" t="s">
        <v>1964</v>
      </c>
      <c r="I408" s="10" t="s">
        <v>172</v>
      </c>
      <c r="J408" s="21" t="s">
        <v>37</v>
      </c>
      <c r="K408" s="11" t="s">
        <v>1965</v>
      </c>
      <c r="L408" s="11">
        <v>240</v>
      </c>
      <c r="M408" s="11">
        <v>980</v>
      </c>
      <c r="N408" s="10">
        <v>38</v>
      </c>
      <c r="O408" s="10">
        <v>125</v>
      </c>
      <c r="P408" s="22" t="s">
        <v>38</v>
      </c>
      <c r="Q408" s="15" t="s">
        <v>1964</v>
      </c>
      <c r="R408" s="11" t="s">
        <v>559</v>
      </c>
      <c r="S408" s="11" t="s">
        <v>57</v>
      </c>
      <c r="T408" s="11" t="s">
        <v>1966</v>
      </c>
      <c r="U408" s="11" t="s">
        <v>1966</v>
      </c>
      <c r="V408" s="29" t="s">
        <v>42</v>
      </c>
      <c r="W408" s="29">
        <v>29.1</v>
      </c>
      <c r="X408" s="29" t="s">
        <v>43</v>
      </c>
    </row>
    <row r="409" ht="67.5" spans="1:24">
      <c r="A409" s="10">
        <v>402</v>
      </c>
      <c r="B409" s="11" t="s">
        <v>589</v>
      </c>
      <c r="C409" s="11" t="s">
        <v>1967</v>
      </c>
      <c r="D409" s="11" t="s">
        <v>33</v>
      </c>
      <c r="E409" s="11" t="s">
        <v>1968</v>
      </c>
      <c r="F409" s="11">
        <v>30</v>
      </c>
      <c r="G409" s="11" t="s">
        <v>34</v>
      </c>
      <c r="H409" s="15" t="s">
        <v>1969</v>
      </c>
      <c r="I409" s="10" t="s">
        <v>172</v>
      </c>
      <c r="J409" s="21" t="s">
        <v>37</v>
      </c>
      <c r="K409" s="11" t="s">
        <v>1970</v>
      </c>
      <c r="L409" s="23">
        <v>395</v>
      </c>
      <c r="M409" s="23">
        <v>1620</v>
      </c>
      <c r="N409" s="23">
        <v>50</v>
      </c>
      <c r="O409" s="23">
        <v>137</v>
      </c>
      <c r="P409" s="22" t="s">
        <v>38</v>
      </c>
      <c r="Q409" s="15" t="s">
        <v>1969</v>
      </c>
      <c r="R409" s="11" t="s">
        <v>559</v>
      </c>
      <c r="S409" s="11" t="s">
        <v>57</v>
      </c>
      <c r="T409" s="11" t="s">
        <v>1971</v>
      </c>
      <c r="U409" s="11" t="s">
        <v>1971</v>
      </c>
      <c r="V409" s="29" t="s">
        <v>42</v>
      </c>
      <c r="W409" s="29">
        <v>29.1</v>
      </c>
      <c r="X409" s="29" t="s">
        <v>43</v>
      </c>
    </row>
    <row r="410" ht="101.25" spans="1:24">
      <c r="A410" s="10">
        <v>403</v>
      </c>
      <c r="B410" s="11" t="s">
        <v>589</v>
      </c>
      <c r="C410" s="11" t="s">
        <v>1972</v>
      </c>
      <c r="D410" s="11" t="s">
        <v>33</v>
      </c>
      <c r="E410" s="11" t="s">
        <v>1973</v>
      </c>
      <c r="F410" s="11">
        <v>30</v>
      </c>
      <c r="G410" s="11" t="s">
        <v>34</v>
      </c>
      <c r="H410" s="15" t="s">
        <v>1974</v>
      </c>
      <c r="I410" s="10" t="s">
        <v>172</v>
      </c>
      <c r="J410" s="21" t="s">
        <v>37</v>
      </c>
      <c r="K410" s="11" t="s">
        <v>1975</v>
      </c>
      <c r="L410" s="23">
        <v>165</v>
      </c>
      <c r="M410" s="23">
        <v>703</v>
      </c>
      <c r="N410" s="23">
        <v>53</v>
      </c>
      <c r="O410" s="23">
        <v>196</v>
      </c>
      <c r="P410" s="22" t="s">
        <v>38</v>
      </c>
      <c r="Q410" s="15" t="s">
        <v>1974</v>
      </c>
      <c r="R410" s="11" t="s">
        <v>559</v>
      </c>
      <c r="S410" s="11" t="s">
        <v>57</v>
      </c>
      <c r="T410" s="11" t="s">
        <v>1976</v>
      </c>
      <c r="U410" s="11" t="s">
        <v>1976</v>
      </c>
      <c r="V410" s="29" t="s">
        <v>42</v>
      </c>
      <c r="W410" s="29">
        <v>29.1</v>
      </c>
      <c r="X410" s="29" t="s">
        <v>43</v>
      </c>
    </row>
    <row r="411" ht="123.75" spans="1:24">
      <c r="A411" s="10">
        <v>404</v>
      </c>
      <c r="B411" s="11" t="s">
        <v>589</v>
      </c>
      <c r="C411" s="11" t="s">
        <v>1977</v>
      </c>
      <c r="D411" s="11" t="s">
        <v>33</v>
      </c>
      <c r="E411" s="11" t="s">
        <v>1978</v>
      </c>
      <c r="F411" s="11">
        <v>30</v>
      </c>
      <c r="G411" s="11" t="s">
        <v>34</v>
      </c>
      <c r="H411" s="15" t="s">
        <v>1979</v>
      </c>
      <c r="I411" s="10" t="s">
        <v>172</v>
      </c>
      <c r="J411" s="21" t="s">
        <v>37</v>
      </c>
      <c r="K411" s="11" t="s">
        <v>1980</v>
      </c>
      <c r="L411" s="23">
        <v>176</v>
      </c>
      <c r="M411" s="23">
        <v>848</v>
      </c>
      <c r="N411" s="23">
        <v>24</v>
      </c>
      <c r="O411" s="23">
        <v>70</v>
      </c>
      <c r="P411" s="22" t="s">
        <v>38</v>
      </c>
      <c r="Q411" s="15" t="s">
        <v>1979</v>
      </c>
      <c r="R411" s="11" t="s">
        <v>559</v>
      </c>
      <c r="S411" s="11" t="s">
        <v>57</v>
      </c>
      <c r="T411" s="11" t="s">
        <v>1981</v>
      </c>
      <c r="U411" s="11" t="s">
        <v>1981</v>
      </c>
      <c r="V411" s="29" t="s">
        <v>42</v>
      </c>
      <c r="W411" s="29">
        <v>29.1</v>
      </c>
      <c r="X411" s="29" t="s">
        <v>43</v>
      </c>
    </row>
    <row r="412" ht="123.75" spans="1:24">
      <c r="A412" s="10">
        <v>405</v>
      </c>
      <c r="B412" s="11" t="s">
        <v>589</v>
      </c>
      <c r="C412" s="11" t="s">
        <v>1982</v>
      </c>
      <c r="D412" s="11" t="s">
        <v>33</v>
      </c>
      <c r="E412" s="11" t="s">
        <v>1983</v>
      </c>
      <c r="F412" s="11">
        <v>30</v>
      </c>
      <c r="G412" s="11" t="s">
        <v>34</v>
      </c>
      <c r="H412" s="15" t="s">
        <v>1984</v>
      </c>
      <c r="I412" s="10" t="s">
        <v>172</v>
      </c>
      <c r="J412" s="21" t="s">
        <v>37</v>
      </c>
      <c r="K412" s="11" t="s">
        <v>1985</v>
      </c>
      <c r="L412" s="23">
        <v>456</v>
      </c>
      <c r="M412" s="23">
        <v>1802</v>
      </c>
      <c r="N412" s="23">
        <v>83</v>
      </c>
      <c r="O412" s="23">
        <v>272</v>
      </c>
      <c r="P412" s="22" t="s">
        <v>38</v>
      </c>
      <c r="Q412" s="15" t="s">
        <v>1984</v>
      </c>
      <c r="R412" s="11" t="s">
        <v>559</v>
      </c>
      <c r="S412" s="11" t="s">
        <v>57</v>
      </c>
      <c r="T412" s="11" t="s">
        <v>1986</v>
      </c>
      <c r="U412" s="11" t="s">
        <v>1986</v>
      </c>
      <c r="V412" s="29" t="s">
        <v>42</v>
      </c>
      <c r="W412" s="29">
        <v>29.1</v>
      </c>
      <c r="X412" s="29" t="s">
        <v>43</v>
      </c>
    </row>
    <row r="413" ht="45" spans="1:24">
      <c r="A413" s="10">
        <v>406</v>
      </c>
      <c r="B413" s="11" t="s">
        <v>589</v>
      </c>
      <c r="C413" s="11" t="s">
        <v>1987</v>
      </c>
      <c r="D413" s="11" t="s">
        <v>33</v>
      </c>
      <c r="E413" s="11" t="s">
        <v>1988</v>
      </c>
      <c r="F413" s="11">
        <v>30</v>
      </c>
      <c r="G413" s="11" t="s">
        <v>34</v>
      </c>
      <c r="H413" s="15" t="s">
        <v>1989</v>
      </c>
      <c r="I413" s="10" t="s">
        <v>172</v>
      </c>
      <c r="J413" s="21" t="s">
        <v>37</v>
      </c>
      <c r="K413" s="11" t="s">
        <v>1990</v>
      </c>
      <c r="L413" s="23">
        <v>399</v>
      </c>
      <c r="M413" s="23">
        <v>1349</v>
      </c>
      <c r="N413" s="23">
        <v>40</v>
      </c>
      <c r="O413" s="23">
        <v>108</v>
      </c>
      <c r="P413" s="22" t="s">
        <v>38</v>
      </c>
      <c r="Q413" s="15" t="s">
        <v>1989</v>
      </c>
      <c r="R413" s="11" t="s">
        <v>559</v>
      </c>
      <c r="S413" s="11" t="s">
        <v>253</v>
      </c>
      <c r="T413" s="11" t="s">
        <v>1991</v>
      </c>
      <c r="U413" s="11" t="s">
        <v>1991</v>
      </c>
      <c r="V413" s="29" t="s">
        <v>42</v>
      </c>
      <c r="W413" s="29">
        <v>29.1</v>
      </c>
      <c r="X413" s="29" t="s">
        <v>43</v>
      </c>
    </row>
    <row r="414" ht="45" spans="1:24">
      <c r="A414" s="10">
        <v>407</v>
      </c>
      <c r="B414" s="11" t="s">
        <v>589</v>
      </c>
      <c r="C414" s="11" t="s">
        <v>1992</v>
      </c>
      <c r="D414" s="11" t="s">
        <v>33</v>
      </c>
      <c r="E414" s="11" t="s">
        <v>1993</v>
      </c>
      <c r="F414" s="11">
        <v>30</v>
      </c>
      <c r="G414" s="11" t="s">
        <v>34</v>
      </c>
      <c r="H414" s="15" t="s">
        <v>1994</v>
      </c>
      <c r="I414" s="10" t="s">
        <v>172</v>
      </c>
      <c r="J414" s="21" t="s">
        <v>37</v>
      </c>
      <c r="K414" s="11" t="s">
        <v>1995</v>
      </c>
      <c r="L414" s="23">
        <v>193</v>
      </c>
      <c r="M414" s="23">
        <v>652</v>
      </c>
      <c r="N414" s="23">
        <v>23</v>
      </c>
      <c r="O414" s="23">
        <v>62</v>
      </c>
      <c r="P414" s="22" t="s">
        <v>38</v>
      </c>
      <c r="Q414" s="15" t="s">
        <v>1994</v>
      </c>
      <c r="R414" s="11" t="s">
        <v>559</v>
      </c>
      <c r="S414" s="11" t="s">
        <v>253</v>
      </c>
      <c r="T414" s="11" t="s">
        <v>1991</v>
      </c>
      <c r="U414" s="11" t="s">
        <v>1991</v>
      </c>
      <c r="V414" s="29" t="s">
        <v>42</v>
      </c>
      <c r="W414" s="29">
        <v>29.1</v>
      </c>
      <c r="X414" s="29" t="s">
        <v>43</v>
      </c>
    </row>
    <row r="415" ht="45" spans="1:24">
      <c r="A415" s="10">
        <v>408</v>
      </c>
      <c r="B415" s="11" t="s">
        <v>589</v>
      </c>
      <c r="C415" s="11" t="s">
        <v>1996</v>
      </c>
      <c r="D415" s="11" t="s">
        <v>33</v>
      </c>
      <c r="E415" s="11" t="s">
        <v>1997</v>
      </c>
      <c r="F415" s="11">
        <v>30</v>
      </c>
      <c r="G415" s="11" t="s">
        <v>34</v>
      </c>
      <c r="H415" s="15" t="s">
        <v>1998</v>
      </c>
      <c r="I415" s="10" t="s">
        <v>172</v>
      </c>
      <c r="J415" s="21" t="s">
        <v>37</v>
      </c>
      <c r="K415" s="11" t="s">
        <v>1999</v>
      </c>
      <c r="L415" s="23">
        <v>649</v>
      </c>
      <c r="M415" s="23">
        <v>2027</v>
      </c>
      <c r="N415" s="23">
        <v>9</v>
      </c>
      <c r="O415" s="23">
        <v>38</v>
      </c>
      <c r="P415" s="22" t="s">
        <v>38</v>
      </c>
      <c r="Q415" s="15" t="s">
        <v>1998</v>
      </c>
      <c r="R415" s="11" t="s">
        <v>559</v>
      </c>
      <c r="S415" s="11" t="s">
        <v>253</v>
      </c>
      <c r="T415" s="11" t="s">
        <v>2000</v>
      </c>
      <c r="U415" s="11" t="s">
        <v>2000</v>
      </c>
      <c r="V415" s="29" t="s">
        <v>42</v>
      </c>
      <c r="W415" s="29">
        <v>29.1</v>
      </c>
      <c r="X415" s="29" t="s">
        <v>43</v>
      </c>
    </row>
    <row r="416" ht="45" spans="1:24">
      <c r="A416" s="10">
        <v>409</v>
      </c>
      <c r="B416" s="11" t="s">
        <v>589</v>
      </c>
      <c r="C416" s="11" t="s">
        <v>2001</v>
      </c>
      <c r="D416" s="11" t="s">
        <v>33</v>
      </c>
      <c r="E416" s="11" t="s">
        <v>2002</v>
      </c>
      <c r="F416" s="11">
        <v>30</v>
      </c>
      <c r="G416" s="11" t="s">
        <v>34</v>
      </c>
      <c r="H416" s="15" t="s">
        <v>2003</v>
      </c>
      <c r="I416" s="10" t="s">
        <v>172</v>
      </c>
      <c r="J416" s="21" t="s">
        <v>37</v>
      </c>
      <c r="K416" s="11" t="s">
        <v>2004</v>
      </c>
      <c r="L416" s="23">
        <v>90</v>
      </c>
      <c r="M416" s="23">
        <v>250</v>
      </c>
      <c r="N416" s="23">
        <v>7</v>
      </c>
      <c r="O416" s="23">
        <v>16</v>
      </c>
      <c r="P416" s="22" t="s">
        <v>38</v>
      </c>
      <c r="Q416" s="15" t="s">
        <v>2003</v>
      </c>
      <c r="R416" s="11" t="s">
        <v>559</v>
      </c>
      <c r="S416" s="11" t="s">
        <v>253</v>
      </c>
      <c r="T416" s="11" t="s">
        <v>2005</v>
      </c>
      <c r="U416" s="11" t="s">
        <v>2005</v>
      </c>
      <c r="V416" s="29" t="s">
        <v>42</v>
      </c>
      <c r="W416" s="29">
        <v>29.1</v>
      </c>
      <c r="X416" s="29" t="s">
        <v>43</v>
      </c>
    </row>
    <row r="417" ht="45" spans="1:24">
      <c r="A417" s="10">
        <v>410</v>
      </c>
      <c r="B417" s="11" t="s">
        <v>589</v>
      </c>
      <c r="C417" s="11" t="s">
        <v>2006</v>
      </c>
      <c r="D417" s="11" t="s">
        <v>33</v>
      </c>
      <c r="E417" s="11" t="s">
        <v>2007</v>
      </c>
      <c r="F417" s="11">
        <v>30</v>
      </c>
      <c r="G417" s="11" t="s">
        <v>34</v>
      </c>
      <c r="H417" s="15" t="s">
        <v>2008</v>
      </c>
      <c r="I417" s="10" t="s">
        <v>172</v>
      </c>
      <c r="J417" s="21" t="s">
        <v>37</v>
      </c>
      <c r="K417" s="11" t="s">
        <v>2009</v>
      </c>
      <c r="L417" s="23">
        <v>100</v>
      </c>
      <c r="M417" s="23">
        <v>289</v>
      </c>
      <c r="N417" s="23">
        <v>6</v>
      </c>
      <c r="O417" s="23">
        <v>15</v>
      </c>
      <c r="P417" s="22" t="s">
        <v>38</v>
      </c>
      <c r="Q417" s="15" t="s">
        <v>2008</v>
      </c>
      <c r="R417" s="11" t="s">
        <v>559</v>
      </c>
      <c r="S417" s="11" t="s">
        <v>253</v>
      </c>
      <c r="T417" s="11" t="s">
        <v>2005</v>
      </c>
      <c r="U417" s="11" t="s">
        <v>2005</v>
      </c>
      <c r="V417" s="29" t="s">
        <v>42</v>
      </c>
      <c r="W417" s="29">
        <v>29.1</v>
      </c>
      <c r="X417" s="29" t="s">
        <v>43</v>
      </c>
    </row>
    <row r="418" ht="33.75" spans="1:24">
      <c r="A418" s="10">
        <v>411</v>
      </c>
      <c r="B418" s="11" t="s">
        <v>589</v>
      </c>
      <c r="C418" s="11" t="s">
        <v>2010</v>
      </c>
      <c r="D418" s="11" t="s">
        <v>33</v>
      </c>
      <c r="E418" s="11" t="s">
        <v>2011</v>
      </c>
      <c r="F418" s="11">
        <v>30</v>
      </c>
      <c r="G418" s="11" t="s">
        <v>34</v>
      </c>
      <c r="H418" s="15" t="s">
        <v>2012</v>
      </c>
      <c r="I418" s="10" t="s">
        <v>172</v>
      </c>
      <c r="J418" s="21" t="s">
        <v>37</v>
      </c>
      <c r="K418" s="11" t="s">
        <v>2013</v>
      </c>
      <c r="L418" s="23">
        <v>59</v>
      </c>
      <c r="M418" s="23">
        <v>180</v>
      </c>
      <c r="N418" s="23">
        <v>27</v>
      </c>
      <c r="O418" s="23">
        <v>49</v>
      </c>
      <c r="P418" s="22" t="s">
        <v>38</v>
      </c>
      <c r="Q418" s="15" t="s">
        <v>2012</v>
      </c>
      <c r="R418" s="11" t="s">
        <v>559</v>
      </c>
      <c r="S418" s="11" t="s">
        <v>253</v>
      </c>
      <c r="T418" s="11" t="s">
        <v>2014</v>
      </c>
      <c r="U418" s="11" t="s">
        <v>2014</v>
      </c>
      <c r="V418" s="29" t="s">
        <v>42</v>
      </c>
      <c r="W418" s="29">
        <v>29.1</v>
      </c>
      <c r="X418" s="29" t="s">
        <v>43</v>
      </c>
    </row>
    <row r="419" ht="45" spans="1:24">
      <c r="A419" s="10">
        <v>412</v>
      </c>
      <c r="B419" s="11" t="s">
        <v>589</v>
      </c>
      <c r="C419" s="11" t="s">
        <v>2015</v>
      </c>
      <c r="D419" s="11" t="s">
        <v>33</v>
      </c>
      <c r="E419" s="11" t="s">
        <v>2016</v>
      </c>
      <c r="F419" s="11">
        <v>30</v>
      </c>
      <c r="G419" s="11" t="s">
        <v>34</v>
      </c>
      <c r="H419" s="15" t="s">
        <v>2017</v>
      </c>
      <c r="I419" s="10" t="s">
        <v>172</v>
      </c>
      <c r="J419" s="21" t="s">
        <v>37</v>
      </c>
      <c r="K419" s="11" t="s">
        <v>2018</v>
      </c>
      <c r="L419" s="23">
        <v>368</v>
      </c>
      <c r="M419" s="23">
        <v>1214</v>
      </c>
      <c r="N419" s="23">
        <v>30</v>
      </c>
      <c r="O419" s="23">
        <v>97</v>
      </c>
      <c r="P419" s="22" t="s">
        <v>38</v>
      </c>
      <c r="Q419" s="15" t="s">
        <v>2017</v>
      </c>
      <c r="R419" s="11" t="s">
        <v>559</v>
      </c>
      <c r="S419" s="11" t="s">
        <v>253</v>
      </c>
      <c r="T419" s="11" t="s">
        <v>2019</v>
      </c>
      <c r="U419" s="11" t="s">
        <v>2019</v>
      </c>
      <c r="V419" s="29" t="s">
        <v>42</v>
      </c>
      <c r="W419" s="29">
        <v>29.1</v>
      </c>
      <c r="X419" s="29" t="s">
        <v>43</v>
      </c>
    </row>
    <row r="420" ht="33.75" spans="1:24">
      <c r="A420" s="10">
        <v>413</v>
      </c>
      <c r="B420" s="11" t="s">
        <v>589</v>
      </c>
      <c r="C420" s="11" t="s">
        <v>2020</v>
      </c>
      <c r="D420" s="11" t="s">
        <v>33</v>
      </c>
      <c r="E420" s="11" t="s">
        <v>2021</v>
      </c>
      <c r="F420" s="11">
        <v>30</v>
      </c>
      <c r="G420" s="11" t="s">
        <v>34</v>
      </c>
      <c r="H420" s="15" t="s">
        <v>2022</v>
      </c>
      <c r="I420" s="10" t="s">
        <v>172</v>
      </c>
      <c r="J420" s="21" t="s">
        <v>37</v>
      </c>
      <c r="K420" s="11" t="s">
        <v>2023</v>
      </c>
      <c r="L420" s="23">
        <v>194</v>
      </c>
      <c r="M420" s="23">
        <v>647</v>
      </c>
      <c r="N420" s="23">
        <v>21</v>
      </c>
      <c r="O420" s="23">
        <v>47</v>
      </c>
      <c r="P420" s="22" t="s">
        <v>38</v>
      </c>
      <c r="Q420" s="15" t="s">
        <v>2022</v>
      </c>
      <c r="R420" s="11" t="s">
        <v>559</v>
      </c>
      <c r="S420" s="11" t="s">
        <v>253</v>
      </c>
      <c r="T420" s="11" t="s">
        <v>2024</v>
      </c>
      <c r="U420" s="11" t="s">
        <v>2024</v>
      </c>
      <c r="V420" s="29" t="s">
        <v>42</v>
      </c>
      <c r="W420" s="29">
        <v>29.1</v>
      </c>
      <c r="X420" s="29" t="s">
        <v>43</v>
      </c>
    </row>
    <row r="421" ht="45" spans="1:24">
      <c r="A421" s="10">
        <v>414</v>
      </c>
      <c r="B421" s="11" t="s">
        <v>589</v>
      </c>
      <c r="C421" s="11" t="s">
        <v>2025</v>
      </c>
      <c r="D421" s="11" t="s">
        <v>33</v>
      </c>
      <c r="E421" s="11" t="s">
        <v>2026</v>
      </c>
      <c r="F421" s="11">
        <v>30</v>
      </c>
      <c r="G421" s="11" t="s">
        <v>34</v>
      </c>
      <c r="H421" s="15" t="s">
        <v>2022</v>
      </c>
      <c r="I421" s="10" t="s">
        <v>172</v>
      </c>
      <c r="J421" s="21" t="s">
        <v>37</v>
      </c>
      <c r="K421" s="11" t="s">
        <v>2027</v>
      </c>
      <c r="L421" s="23">
        <v>378</v>
      </c>
      <c r="M421" s="23">
        <v>1263</v>
      </c>
      <c r="N421" s="23">
        <v>21</v>
      </c>
      <c r="O421" s="23">
        <v>47</v>
      </c>
      <c r="P421" s="22" t="s">
        <v>38</v>
      </c>
      <c r="Q421" s="15" t="s">
        <v>2022</v>
      </c>
      <c r="R421" s="11" t="s">
        <v>559</v>
      </c>
      <c r="S421" s="11" t="s">
        <v>253</v>
      </c>
      <c r="T421" s="11" t="s">
        <v>2024</v>
      </c>
      <c r="U421" s="11" t="s">
        <v>2024</v>
      </c>
      <c r="V421" s="29" t="s">
        <v>42</v>
      </c>
      <c r="W421" s="29">
        <v>29.1</v>
      </c>
      <c r="X421" s="29" t="s">
        <v>43</v>
      </c>
    </row>
    <row r="422" ht="33.75" spans="1:24">
      <c r="A422" s="10">
        <v>415</v>
      </c>
      <c r="B422" s="11" t="s">
        <v>589</v>
      </c>
      <c r="C422" s="11" t="s">
        <v>2028</v>
      </c>
      <c r="D422" s="11" t="s">
        <v>33</v>
      </c>
      <c r="E422" s="11" t="s">
        <v>2029</v>
      </c>
      <c r="F422" s="11">
        <v>30</v>
      </c>
      <c r="G422" s="11" t="s">
        <v>34</v>
      </c>
      <c r="H422" s="15" t="s">
        <v>2030</v>
      </c>
      <c r="I422" s="10" t="s">
        <v>172</v>
      </c>
      <c r="J422" s="21" t="s">
        <v>37</v>
      </c>
      <c r="K422" s="11" t="s">
        <v>2031</v>
      </c>
      <c r="L422" s="23">
        <v>167</v>
      </c>
      <c r="M422" s="23">
        <v>570</v>
      </c>
      <c r="N422" s="23">
        <v>21</v>
      </c>
      <c r="O422" s="23">
        <v>62</v>
      </c>
      <c r="P422" s="22" t="s">
        <v>38</v>
      </c>
      <c r="Q422" s="15" t="s">
        <v>2030</v>
      </c>
      <c r="R422" s="11" t="s">
        <v>559</v>
      </c>
      <c r="S422" s="11" t="s">
        <v>253</v>
      </c>
      <c r="T422" s="11" t="s">
        <v>2032</v>
      </c>
      <c r="U422" s="11" t="s">
        <v>2032</v>
      </c>
      <c r="V422" s="29" t="s">
        <v>42</v>
      </c>
      <c r="W422" s="29">
        <v>29.1</v>
      </c>
      <c r="X422" s="29" t="s">
        <v>43</v>
      </c>
    </row>
    <row r="423" ht="56.25" spans="1:24">
      <c r="A423" s="10">
        <v>416</v>
      </c>
      <c r="B423" s="11" t="s">
        <v>589</v>
      </c>
      <c r="C423" s="11" t="s">
        <v>2033</v>
      </c>
      <c r="D423" s="11" t="s">
        <v>33</v>
      </c>
      <c r="E423" s="11" t="s">
        <v>2034</v>
      </c>
      <c r="F423" s="11">
        <v>30</v>
      </c>
      <c r="G423" s="11" t="s">
        <v>34</v>
      </c>
      <c r="H423" s="15" t="s">
        <v>2035</v>
      </c>
      <c r="I423" s="10" t="s">
        <v>172</v>
      </c>
      <c r="J423" s="21" t="s">
        <v>37</v>
      </c>
      <c r="K423" s="11" t="s">
        <v>2036</v>
      </c>
      <c r="L423" s="23">
        <v>466</v>
      </c>
      <c r="M423" s="23">
        <v>1526</v>
      </c>
      <c r="N423" s="23">
        <v>59</v>
      </c>
      <c r="O423" s="23">
        <v>161</v>
      </c>
      <c r="P423" s="22" t="s">
        <v>38</v>
      </c>
      <c r="Q423" s="15" t="s">
        <v>2035</v>
      </c>
      <c r="R423" s="11" t="s">
        <v>559</v>
      </c>
      <c r="S423" s="11" t="s">
        <v>253</v>
      </c>
      <c r="T423" s="11" t="s">
        <v>2037</v>
      </c>
      <c r="U423" s="11" t="s">
        <v>2037</v>
      </c>
      <c r="V423" s="29" t="s">
        <v>42</v>
      </c>
      <c r="W423" s="29">
        <v>29.1</v>
      </c>
      <c r="X423" s="29" t="s">
        <v>43</v>
      </c>
    </row>
    <row r="424" ht="45" spans="1:24">
      <c r="A424" s="10">
        <v>417</v>
      </c>
      <c r="B424" s="11" t="s">
        <v>589</v>
      </c>
      <c r="C424" s="11" t="s">
        <v>2038</v>
      </c>
      <c r="D424" s="11" t="s">
        <v>33</v>
      </c>
      <c r="E424" s="11" t="s">
        <v>2039</v>
      </c>
      <c r="F424" s="11">
        <v>30</v>
      </c>
      <c r="G424" s="11" t="s">
        <v>34</v>
      </c>
      <c r="H424" s="15" t="s">
        <v>2040</v>
      </c>
      <c r="I424" s="10" t="s">
        <v>172</v>
      </c>
      <c r="J424" s="21" t="s">
        <v>37</v>
      </c>
      <c r="K424" s="11" t="s">
        <v>2041</v>
      </c>
      <c r="L424" s="23">
        <v>203</v>
      </c>
      <c r="M424" s="23">
        <v>676</v>
      </c>
      <c r="N424" s="23">
        <v>38</v>
      </c>
      <c r="O424" s="23">
        <v>129</v>
      </c>
      <c r="P424" s="22" t="s">
        <v>38</v>
      </c>
      <c r="Q424" s="15" t="s">
        <v>2040</v>
      </c>
      <c r="R424" s="11" t="s">
        <v>559</v>
      </c>
      <c r="S424" s="11" t="s">
        <v>253</v>
      </c>
      <c r="T424" s="11" t="s">
        <v>2042</v>
      </c>
      <c r="U424" s="11" t="s">
        <v>2042</v>
      </c>
      <c r="V424" s="29" t="s">
        <v>42</v>
      </c>
      <c r="W424" s="29">
        <v>29.1</v>
      </c>
      <c r="X424" s="29" t="s">
        <v>43</v>
      </c>
    </row>
    <row r="425" ht="45" spans="1:24">
      <c r="A425" s="10">
        <v>418</v>
      </c>
      <c r="B425" s="11" t="s">
        <v>589</v>
      </c>
      <c r="C425" s="11" t="s">
        <v>2043</v>
      </c>
      <c r="D425" s="11" t="s">
        <v>33</v>
      </c>
      <c r="E425" s="11" t="s">
        <v>2044</v>
      </c>
      <c r="F425" s="11">
        <v>30</v>
      </c>
      <c r="G425" s="11" t="s">
        <v>34</v>
      </c>
      <c r="H425" s="15" t="s">
        <v>2045</v>
      </c>
      <c r="I425" s="10" t="s">
        <v>172</v>
      </c>
      <c r="J425" s="21" t="s">
        <v>37</v>
      </c>
      <c r="K425" s="11" t="s">
        <v>2046</v>
      </c>
      <c r="L425" s="23">
        <v>331</v>
      </c>
      <c r="M425" s="23">
        <v>1104</v>
      </c>
      <c r="N425" s="23">
        <v>33</v>
      </c>
      <c r="O425" s="23">
        <v>98</v>
      </c>
      <c r="P425" s="22" t="s">
        <v>38</v>
      </c>
      <c r="Q425" s="15" t="s">
        <v>2045</v>
      </c>
      <c r="R425" s="11" t="s">
        <v>559</v>
      </c>
      <c r="S425" s="11" t="s">
        <v>253</v>
      </c>
      <c r="T425" s="11" t="s">
        <v>2042</v>
      </c>
      <c r="U425" s="11" t="s">
        <v>2042</v>
      </c>
      <c r="V425" s="29" t="s">
        <v>42</v>
      </c>
      <c r="W425" s="29">
        <v>29.1</v>
      </c>
      <c r="X425" s="29" t="s">
        <v>43</v>
      </c>
    </row>
    <row r="426" ht="45" spans="1:24">
      <c r="A426" s="10">
        <v>419</v>
      </c>
      <c r="B426" s="11" t="s">
        <v>589</v>
      </c>
      <c r="C426" s="11" t="s">
        <v>2047</v>
      </c>
      <c r="D426" s="11" t="s">
        <v>33</v>
      </c>
      <c r="E426" s="11" t="s">
        <v>2048</v>
      </c>
      <c r="F426" s="11">
        <v>30</v>
      </c>
      <c r="G426" s="11" t="s">
        <v>34</v>
      </c>
      <c r="H426" s="15" t="s">
        <v>2049</v>
      </c>
      <c r="I426" s="10" t="s">
        <v>172</v>
      </c>
      <c r="J426" s="21" t="s">
        <v>37</v>
      </c>
      <c r="K426" s="11" t="s">
        <v>2050</v>
      </c>
      <c r="L426" s="23">
        <v>942</v>
      </c>
      <c r="M426" s="23">
        <v>3462</v>
      </c>
      <c r="N426" s="23">
        <v>96</v>
      </c>
      <c r="O426" s="23">
        <v>247</v>
      </c>
      <c r="P426" s="22" t="s">
        <v>38</v>
      </c>
      <c r="Q426" s="15" t="s">
        <v>2049</v>
      </c>
      <c r="R426" s="11" t="s">
        <v>559</v>
      </c>
      <c r="S426" s="11" t="s">
        <v>253</v>
      </c>
      <c r="T426" s="11" t="s">
        <v>2051</v>
      </c>
      <c r="U426" s="11" t="s">
        <v>2051</v>
      </c>
      <c r="V426" s="29" t="s">
        <v>42</v>
      </c>
      <c r="W426" s="29">
        <v>29.1</v>
      </c>
      <c r="X426" s="29" t="s">
        <v>43</v>
      </c>
    </row>
    <row r="427" ht="45" spans="1:24">
      <c r="A427" s="10">
        <v>420</v>
      </c>
      <c r="B427" s="11" t="s">
        <v>589</v>
      </c>
      <c r="C427" s="11" t="s">
        <v>2052</v>
      </c>
      <c r="D427" s="11" t="s">
        <v>33</v>
      </c>
      <c r="E427" s="11" t="s">
        <v>2053</v>
      </c>
      <c r="F427" s="11">
        <v>30</v>
      </c>
      <c r="G427" s="11" t="s">
        <v>34</v>
      </c>
      <c r="H427" s="15" t="s">
        <v>2054</v>
      </c>
      <c r="I427" s="10" t="s">
        <v>172</v>
      </c>
      <c r="J427" s="21" t="s">
        <v>37</v>
      </c>
      <c r="K427" s="11" t="s">
        <v>2055</v>
      </c>
      <c r="L427" s="23">
        <v>552</v>
      </c>
      <c r="M427" s="23">
        <v>1737</v>
      </c>
      <c r="N427" s="23">
        <v>30</v>
      </c>
      <c r="O427" s="23">
        <v>105</v>
      </c>
      <c r="P427" s="22" t="s">
        <v>38</v>
      </c>
      <c r="Q427" s="15" t="s">
        <v>2054</v>
      </c>
      <c r="R427" s="11" t="s">
        <v>559</v>
      </c>
      <c r="S427" s="11" t="s">
        <v>253</v>
      </c>
      <c r="T427" s="11" t="s">
        <v>2056</v>
      </c>
      <c r="U427" s="11" t="s">
        <v>2056</v>
      </c>
      <c r="V427" s="29" t="s">
        <v>42</v>
      </c>
      <c r="W427" s="29">
        <v>29.1</v>
      </c>
      <c r="X427" s="29" t="s">
        <v>43</v>
      </c>
    </row>
    <row r="428" ht="45" spans="1:24">
      <c r="A428" s="10">
        <v>421</v>
      </c>
      <c r="B428" s="11" t="s">
        <v>589</v>
      </c>
      <c r="C428" s="11" t="s">
        <v>2057</v>
      </c>
      <c r="D428" s="11" t="s">
        <v>33</v>
      </c>
      <c r="E428" s="11" t="s">
        <v>2058</v>
      </c>
      <c r="F428" s="11">
        <v>30</v>
      </c>
      <c r="G428" s="11" t="s">
        <v>34</v>
      </c>
      <c r="H428" s="15" t="s">
        <v>2059</v>
      </c>
      <c r="I428" s="10" t="s">
        <v>172</v>
      </c>
      <c r="J428" s="21" t="s">
        <v>37</v>
      </c>
      <c r="K428" s="11" t="s">
        <v>2060</v>
      </c>
      <c r="L428" s="23">
        <v>170</v>
      </c>
      <c r="M428" s="23">
        <v>535</v>
      </c>
      <c r="N428" s="23">
        <v>30</v>
      </c>
      <c r="O428" s="23">
        <v>105</v>
      </c>
      <c r="P428" s="22" t="s">
        <v>38</v>
      </c>
      <c r="Q428" s="15" t="s">
        <v>2059</v>
      </c>
      <c r="R428" s="11" t="s">
        <v>559</v>
      </c>
      <c r="S428" s="11" t="s">
        <v>253</v>
      </c>
      <c r="T428" s="11" t="s">
        <v>2056</v>
      </c>
      <c r="U428" s="11" t="s">
        <v>2056</v>
      </c>
      <c r="V428" s="29" t="s">
        <v>42</v>
      </c>
      <c r="W428" s="29">
        <v>29.1</v>
      </c>
      <c r="X428" s="29" t="s">
        <v>43</v>
      </c>
    </row>
    <row r="429" ht="45" spans="1:24">
      <c r="A429" s="10">
        <v>422</v>
      </c>
      <c r="B429" s="11" t="s">
        <v>589</v>
      </c>
      <c r="C429" s="11" t="s">
        <v>2061</v>
      </c>
      <c r="D429" s="11" t="s">
        <v>33</v>
      </c>
      <c r="E429" s="11" t="s">
        <v>2062</v>
      </c>
      <c r="F429" s="11">
        <v>30</v>
      </c>
      <c r="G429" s="11" t="s">
        <v>34</v>
      </c>
      <c r="H429" s="15" t="s">
        <v>2063</v>
      </c>
      <c r="I429" s="10" t="s">
        <v>172</v>
      </c>
      <c r="J429" s="21" t="s">
        <v>37</v>
      </c>
      <c r="K429" s="11" t="s">
        <v>2064</v>
      </c>
      <c r="L429" s="23">
        <v>481</v>
      </c>
      <c r="M429" s="23">
        <v>1582</v>
      </c>
      <c r="N429" s="23">
        <v>66</v>
      </c>
      <c r="O429" s="23">
        <v>182</v>
      </c>
      <c r="P429" s="22" t="s">
        <v>38</v>
      </c>
      <c r="Q429" s="15" t="s">
        <v>2063</v>
      </c>
      <c r="R429" s="11" t="s">
        <v>559</v>
      </c>
      <c r="S429" s="11" t="s">
        <v>253</v>
      </c>
      <c r="T429" s="11" t="s">
        <v>2065</v>
      </c>
      <c r="U429" s="11" t="s">
        <v>2065</v>
      </c>
      <c r="V429" s="29" t="s">
        <v>42</v>
      </c>
      <c r="W429" s="29">
        <v>29.1</v>
      </c>
      <c r="X429" s="29" t="s">
        <v>43</v>
      </c>
    </row>
    <row r="430" ht="78.75" spans="1:24">
      <c r="A430" s="10">
        <v>423</v>
      </c>
      <c r="B430" s="11" t="s">
        <v>589</v>
      </c>
      <c r="C430" s="11" t="s">
        <v>2066</v>
      </c>
      <c r="D430" s="11" t="s">
        <v>33</v>
      </c>
      <c r="E430" s="11" t="s">
        <v>2067</v>
      </c>
      <c r="F430" s="11">
        <v>30</v>
      </c>
      <c r="G430" s="11" t="s">
        <v>34</v>
      </c>
      <c r="H430" s="15" t="s">
        <v>2068</v>
      </c>
      <c r="I430" s="10" t="s">
        <v>172</v>
      </c>
      <c r="J430" s="21" t="s">
        <v>37</v>
      </c>
      <c r="K430" s="11" t="s">
        <v>2069</v>
      </c>
      <c r="L430" s="23">
        <v>285</v>
      </c>
      <c r="M430" s="23">
        <v>873</v>
      </c>
      <c r="N430" s="23">
        <v>68</v>
      </c>
      <c r="O430" s="23">
        <v>266</v>
      </c>
      <c r="P430" s="22" t="s">
        <v>38</v>
      </c>
      <c r="Q430" s="15" t="s">
        <v>2068</v>
      </c>
      <c r="R430" s="11" t="s">
        <v>559</v>
      </c>
      <c r="S430" s="11" t="s">
        <v>253</v>
      </c>
      <c r="T430" s="11" t="s">
        <v>2070</v>
      </c>
      <c r="U430" s="11" t="s">
        <v>2070</v>
      </c>
      <c r="V430" s="29" t="s">
        <v>42</v>
      </c>
      <c r="W430" s="29">
        <v>29.1</v>
      </c>
      <c r="X430" s="29" t="s">
        <v>43</v>
      </c>
    </row>
    <row r="431" ht="45" spans="1:24">
      <c r="A431" s="10">
        <v>424</v>
      </c>
      <c r="B431" s="11" t="s">
        <v>589</v>
      </c>
      <c r="C431" s="11" t="s">
        <v>2071</v>
      </c>
      <c r="D431" s="11" t="s">
        <v>33</v>
      </c>
      <c r="E431" s="11" t="s">
        <v>2072</v>
      </c>
      <c r="F431" s="11">
        <v>30</v>
      </c>
      <c r="G431" s="11" t="s">
        <v>34</v>
      </c>
      <c r="H431" s="15" t="s">
        <v>2073</v>
      </c>
      <c r="I431" s="10" t="s">
        <v>172</v>
      </c>
      <c r="J431" s="21" t="s">
        <v>37</v>
      </c>
      <c r="K431" s="11" t="s">
        <v>2074</v>
      </c>
      <c r="L431" s="23">
        <v>278</v>
      </c>
      <c r="M431" s="23">
        <v>852</v>
      </c>
      <c r="N431" s="23">
        <v>20</v>
      </c>
      <c r="O431" s="23">
        <v>90</v>
      </c>
      <c r="P431" s="22" t="s">
        <v>38</v>
      </c>
      <c r="Q431" s="15" t="s">
        <v>2073</v>
      </c>
      <c r="R431" s="11" t="s">
        <v>559</v>
      </c>
      <c r="S431" s="11" t="s">
        <v>253</v>
      </c>
      <c r="T431" s="11" t="s">
        <v>2070</v>
      </c>
      <c r="U431" s="11" t="s">
        <v>2070</v>
      </c>
      <c r="V431" s="29" t="s">
        <v>42</v>
      </c>
      <c r="W431" s="29">
        <v>29.1</v>
      </c>
      <c r="X431" s="29" t="s">
        <v>43</v>
      </c>
    </row>
    <row r="432" ht="45" spans="1:24">
      <c r="A432" s="10">
        <v>425</v>
      </c>
      <c r="B432" s="11" t="s">
        <v>589</v>
      </c>
      <c r="C432" s="11" t="s">
        <v>2075</v>
      </c>
      <c r="D432" s="11" t="s">
        <v>33</v>
      </c>
      <c r="E432" s="11" t="s">
        <v>2076</v>
      </c>
      <c r="F432" s="11">
        <v>30</v>
      </c>
      <c r="G432" s="11" t="s">
        <v>34</v>
      </c>
      <c r="H432" s="15" t="s">
        <v>2077</v>
      </c>
      <c r="I432" s="10" t="s">
        <v>172</v>
      </c>
      <c r="J432" s="21" t="s">
        <v>37</v>
      </c>
      <c r="K432" s="11" t="s">
        <v>2078</v>
      </c>
      <c r="L432" s="23">
        <v>115</v>
      </c>
      <c r="M432" s="23">
        <v>510</v>
      </c>
      <c r="N432" s="23">
        <v>32</v>
      </c>
      <c r="O432" s="23">
        <v>128</v>
      </c>
      <c r="P432" s="22" t="s">
        <v>38</v>
      </c>
      <c r="Q432" s="15" t="s">
        <v>2077</v>
      </c>
      <c r="R432" s="11" t="s">
        <v>559</v>
      </c>
      <c r="S432" s="11" t="s">
        <v>253</v>
      </c>
      <c r="T432" s="11" t="s">
        <v>2079</v>
      </c>
      <c r="U432" s="11" t="s">
        <v>2079</v>
      </c>
      <c r="V432" s="29" t="s">
        <v>42</v>
      </c>
      <c r="W432" s="29">
        <v>29.1</v>
      </c>
      <c r="X432" s="29" t="s">
        <v>43</v>
      </c>
    </row>
    <row r="433" ht="56.25" spans="1:24">
      <c r="A433" s="10">
        <v>426</v>
      </c>
      <c r="B433" s="11" t="s">
        <v>589</v>
      </c>
      <c r="C433" s="11" t="s">
        <v>2080</v>
      </c>
      <c r="D433" s="11" t="s">
        <v>33</v>
      </c>
      <c r="E433" s="11" t="s">
        <v>2081</v>
      </c>
      <c r="F433" s="11">
        <v>30</v>
      </c>
      <c r="G433" s="11" t="s">
        <v>34</v>
      </c>
      <c r="H433" s="15" t="s">
        <v>2082</v>
      </c>
      <c r="I433" s="10" t="s">
        <v>172</v>
      </c>
      <c r="J433" s="21" t="s">
        <v>37</v>
      </c>
      <c r="K433" s="11" t="s">
        <v>2083</v>
      </c>
      <c r="L433" s="23">
        <v>62</v>
      </c>
      <c r="M433" s="23">
        <v>212</v>
      </c>
      <c r="N433" s="23">
        <v>18</v>
      </c>
      <c r="O433" s="23">
        <v>70</v>
      </c>
      <c r="P433" s="22" t="s">
        <v>38</v>
      </c>
      <c r="Q433" s="15" t="s">
        <v>2082</v>
      </c>
      <c r="R433" s="11" t="s">
        <v>559</v>
      </c>
      <c r="S433" s="11" t="s">
        <v>253</v>
      </c>
      <c r="T433" s="11" t="s">
        <v>2084</v>
      </c>
      <c r="U433" s="11" t="s">
        <v>2084</v>
      </c>
      <c r="V433" s="29" t="s">
        <v>42</v>
      </c>
      <c r="W433" s="29">
        <v>29.1</v>
      </c>
      <c r="X433" s="29" t="s">
        <v>43</v>
      </c>
    </row>
    <row r="434" ht="56.25" spans="1:24">
      <c r="A434" s="10">
        <v>427</v>
      </c>
      <c r="B434" s="11" t="s">
        <v>589</v>
      </c>
      <c r="C434" s="11" t="s">
        <v>2085</v>
      </c>
      <c r="D434" s="11" t="s">
        <v>33</v>
      </c>
      <c r="E434" s="11" t="s">
        <v>2086</v>
      </c>
      <c r="F434" s="11">
        <v>30</v>
      </c>
      <c r="G434" s="11" t="s">
        <v>34</v>
      </c>
      <c r="H434" s="15" t="s">
        <v>2087</v>
      </c>
      <c r="I434" s="10" t="s">
        <v>172</v>
      </c>
      <c r="J434" s="21" t="s">
        <v>37</v>
      </c>
      <c r="K434" s="11" t="s">
        <v>2088</v>
      </c>
      <c r="L434" s="23">
        <v>600</v>
      </c>
      <c r="M434" s="23">
        <v>2560</v>
      </c>
      <c r="N434" s="23">
        <v>24</v>
      </c>
      <c r="O434" s="23">
        <v>67</v>
      </c>
      <c r="P434" s="22" t="s">
        <v>38</v>
      </c>
      <c r="Q434" s="15" t="s">
        <v>2087</v>
      </c>
      <c r="R434" s="11" t="s">
        <v>559</v>
      </c>
      <c r="S434" s="11" t="s">
        <v>253</v>
      </c>
      <c r="T434" s="11" t="s">
        <v>2089</v>
      </c>
      <c r="U434" s="11" t="s">
        <v>2089</v>
      </c>
      <c r="V434" s="29" t="s">
        <v>42</v>
      </c>
      <c r="W434" s="29">
        <v>29.1</v>
      </c>
      <c r="X434" s="29" t="s">
        <v>43</v>
      </c>
    </row>
    <row r="435" ht="56.25" spans="1:24">
      <c r="A435" s="10">
        <v>428</v>
      </c>
      <c r="B435" s="11" t="s">
        <v>589</v>
      </c>
      <c r="C435" s="11" t="s">
        <v>2090</v>
      </c>
      <c r="D435" s="11" t="s">
        <v>33</v>
      </c>
      <c r="E435" s="11" t="s">
        <v>2091</v>
      </c>
      <c r="F435" s="11">
        <v>30</v>
      </c>
      <c r="G435" s="11" t="s">
        <v>34</v>
      </c>
      <c r="H435" s="15" t="s">
        <v>2092</v>
      </c>
      <c r="I435" s="10" t="s">
        <v>172</v>
      </c>
      <c r="J435" s="21" t="s">
        <v>37</v>
      </c>
      <c r="K435" s="11" t="s">
        <v>2093</v>
      </c>
      <c r="L435" s="23">
        <v>206</v>
      </c>
      <c r="M435" s="23">
        <v>796</v>
      </c>
      <c r="N435" s="23">
        <v>35</v>
      </c>
      <c r="O435" s="23">
        <v>138</v>
      </c>
      <c r="P435" s="22" t="s">
        <v>38</v>
      </c>
      <c r="Q435" s="15" t="s">
        <v>2092</v>
      </c>
      <c r="R435" s="11" t="s">
        <v>559</v>
      </c>
      <c r="S435" s="11" t="s">
        <v>253</v>
      </c>
      <c r="T435" s="11" t="s">
        <v>2094</v>
      </c>
      <c r="U435" s="11" t="s">
        <v>2094</v>
      </c>
      <c r="V435" s="29" t="s">
        <v>42</v>
      </c>
      <c r="W435" s="29">
        <v>29.1</v>
      </c>
      <c r="X435" s="29" t="s">
        <v>43</v>
      </c>
    </row>
    <row r="436" ht="67.5" spans="1:24">
      <c r="A436" s="10">
        <v>429</v>
      </c>
      <c r="B436" s="11" t="s">
        <v>589</v>
      </c>
      <c r="C436" s="11" t="s">
        <v>2095</v>
      </c>
      <c r="D436" s="11" t="s">
        <v>33</v>
      </c>
      <c r="E436" s="11" t="s">
        <v>2096</v>
      </c>
      <c r="F436" s="11">
        <v>30</v>
      </c>
      <c r="G436" s="11" t="s">
        <v>34</v>
      </c>
      <c r="H436" s="15" t="s">
        <v>2097</v>
      </c>
      <c r="I436" s="10" t="s">
        <v>172</v>
      </c>
      <c r="J436" s="21" t="s">
        <v>37</v>
      </c>
      <c r="K436" s="11" t="s">
        <v>2098</v>
      </c>
      <c r="L436" s="23">
        <v>96</v>
      </c>
      <c r="M436" s="23">
        <v>326</v>
      </c>
      <c r="N436" s="23">
        <v>12</v>
      </c>
      <c r="O436" s="23">
        <v>41</v>
      </c>
      <c r="P436" s="22" t="s">
        <v>38</v>
      </c>
      <c r="Q436" s="15" t="s">
        <v>2097</v>
      </c>
      <c r="R436" s="11" t="s">
        <v>559</v>
      </c>
      <c r="S436" s="11" t="s">
        <v>253</v>
      </c>
      <c r="T436" s="11" t="s">
        <v>2099</v>
      </c>
      <c r="U436" s="11" t="s">
        <v>2099</v>
      </c>
      <c r="V436" s="29" t="s">
        <v>42</v>
      </c>
      <c r="W436" s="29">
        <v>29.1</v>
      </c>
      <c r="X436" s="29" t="s">
        <v>43</v>
      </c>
    </row>
    <row r="437" ht="45" spans="1:24">
      <c r="A437" s="10">
        <v>430</v>
      </c>
      <c r="B437" s="11" t="s">
        <v>589</v>
      </c>
      <c r="C437" s="11" t="s">
        <v>2100</v>
      </c>
      <c r="D437" s="11" t="s">
        <v>33</v>
      </c>
      <c r="E437" s="11" t="s">
        <v>2101</v>
      </c>
      <c r="F437" s="11">
        <v>30</v>
      </c>
      <c r="G437" s="11" t="s">
        <v>34</v>
      </c>
      <c r="H437" s="15" t="s">
        <v>2102</v>
      </c>
      <c r="I437" s="10" t="s">
        <v>172</v>
      </c>
      <c r="J437" s="21" t="s">
        <v>37</v>
      </c>
      <c r="K437" s="11" t="s">
        <v>2103</v>
      </c>
      <c r="L437" s="23">
        <v>165</v>
      </c>
      <c r="M437" s="23">
        <v>466</v>
      </c>
      <c r="N437" s="23">
        <v>8</v>
      </c>
      <c r="O437" s="23">
        <v>26</v>
      </c>
      <c r="P437" s="22" t="s">
        <v>38</v>
      </c>
      <c r="Q437" s="15" t="s">
        <v>2102</v>
      </c>
      <c r="R437" s="11" t="s">
        <v>559</v>
      </c>
      <c r="S437" s="11" t="s">
        <v>253</v>
      </c>
      <c r="T437" s="11" t="s">
        <v>2104</v>
      </c>
      <c r="U437" s="11" t="s">
        <v>2104</v>
      </c>
      <c r="V437" s="29" t="s">
        <v>42</v>
      </c>
      <c r="W437" s="29">
        <v>29.1</v>
      </c>
      <c r="X437" s="29" t="s">
        <v>43</v>
      </c>
    </row>
    <row r="438" ht="33.75" spans="1:24">
      <c r="A438" s="10">
        <v>431</v>
      </c>
      <c r="B438" s="11" t="s">
        <v>589</v>
      </c>
      <c r="C438" s="11" t="s">
        <v>2105</v>
      </c>
      <c r="D438" s="11" t="s">
        <v>33</v>
      </c>
      <c r="E438" s="11" t="s">
        <v>2106</v>
      </c>
      <c r="F438" s="11">
        <v>30</v>
      </c>
      <c r="G438" s="11" t="s">
        <v>34</v>
      </c>
      <c r="H438" s="15" t="s">
        <v>2107</v>
      </c>
      <c r="I438" s="10" t="s">
        <v>172</v>
      </c>
      <c r="J438" s="21" t="s">
        <v>37</v>
      </c>
      <c r="K438" s="11" t="s">
        <v>2108</v>
      </c>
      <c r="L438" s="23">
        <v>96</v>
      </c>
      <c r="M438" s="23">
        <v>368</v>
      </c>
      <c r="N438" s="23">
        <v>12</v>
      </c>
      <c r="O438" s="23">
        <v>25</v>
      </c>
      <c r="P438" s="22" t="s">
        <v>38</v>
      </c>
      <c r="Q438" s="15" t="s">
        <v>2107</v>
      </c>
      <c r="R438" s="11" t="s">
        <v>559</v>
      </c>
      <c r="S438" s="11" t="s">
        <v>253</v>
      </c>
      <c r="T438" s="11" t="s">
        <v>2109</v>
      </c>
      <c r="U438" s="11" t="s">
        <v>2109</v>
      </c>
      <c r="V438" s="29" t="s">
        <v>42</v>
      </c>
      <c r="W438" s="29">
        <v>29.1</v>
      </c>
      <c r="X438" s="29" t="s">
        <v>43</v>
      </c>
    </row>
    <row r="439" ht="112.5" spans="1:24">
      <c r="A439" s="10">
        <v>432</v>
      </c>
      <c r="B439" s="11" t="s">
        <v>589</v>
      </c>
      <c r="C439" s="11" t="s">
        <v>2110</v>
      </c>
      <c r="D439" s="11" t="s">
        <v>33</v>
      </c>
      <c r="E439" s="11" t="s">
        <v>2111</v>
      </c>
      <c r="F439" s="11">
        <v>30</v>
      </c>
      <c r="G439" s="11" t="s">
        <v>34</v>
      </c>
      <c r="H439" s="15" t="s">
        <v>2112</v>
      </c>
      <c r="I439" s="10" t="s">
        <v>172</v>
      </c>
      <c r="J439" s="21" t="s">
        <v>37</v>
      </c>
      <c r="K439" s="11" t="s">
        <v>2113</v>
      </c>
      <c r="L439" s="23">
        <v>365</v>
      </c>
      <c r="M439" s="23">
        <v>1132</v>
      </c>
      <c r="N439" s="23">
        <v>48</v>
      </c>
      <c r="O439" s="23">
        <v>164</v>
      </c>
      <c r="P439" s="22" t="s">
        <v>38</v>
      </c>
      <c r="Q439" s="15" t="s">
        <v>2112</v>
      </c>
      <c r="R439" s="11" t="s">
        <v>559</v>
      </c>
      <c r="S439" s="11" t="s">
        <v>431</v>
      </c>
      <c r="T439" s="11" t="s">
        <v>2114</v>
      </c>
      <c r="U439" s="11" t="s">
        <v>2114</v>
      </c>
      <c r="V439" s="29" t="s">
        <v>42</v>
      </c>
      <c r="W439" s="29">
        <v>29.1</v>
      </c>
      <c r="X439" s="29" t="s">
        <v>43</v>
      </c>
    </row>
    <row r="440" ht="90" spans="1:24">
      <c r="A440" s="10">
        <v>433</v>
      </c>
      <c r="B440" s="11" t="s">
        <v>589</v>
      </c>
      <c r="C440" s="11" t="s">
        <v>2115</v>
      </c>
      <c r="D440" s="11" t="s">
        <v>33</v>
      </c>
      <c r="E440" s="11" t="s">
        <v>2116</v>
      </c>
      <c r="F440" s="11">
        <v>30</v>
      </c>
      <c r="G440" s="11" t="s">
        <v>34</v>
      </c>
      <c r="H440" s="15" t="s">
        <v>2117</v>
      </c>
      <c r="I440" s="10" t="s">
        <v>172</v>
      </c>
      <c r="J440" s="21" t="s">
        <v>37</v>
      </c>
      <c r="K440" s="11" t="s">
        <v>2118</v>
      </c>
      <c r="L440" s="23">
        <v>143</v>
      </c>
      <c r="M440" s="23">
        <v>514</v>
      </c>
      <c r="N440" s="23">
        <v>34</v>
      </c>
      <c r="O440" s="23">
        <v>108</v>
      </c>
      <c r="P440" s="22" t="s">
        <v>38</v>
      </c>
      <c r="Q440" s="15" t="s">
        <v>2117</v>
      </c>
      <c r="R440" s="11" t="s">
        <v>559</v>
      </c>
      <c r="S440" s="11" t="s">
        <v>431</v>
      </c>
      <c r="T440" s="11" t="s">
        <v>2114</v>
      </c>
      <c r="U440" s="11" t="s">
        <v>2114</v>
      </c>
      <c r="V440" s="29" t="s">
        <v>42</v>
      </c>
      <c r="W440" s="29">
        <v>29.1</v>
      </c>
      <c r="X440" s="29" t="s">
        <v>43</v>
      </c>
    </row>
    <row r="441" ht="123.75" spans="1:24">
      <c r="A441" s="10">
        <v>434</v>
      </c>
      <c r="B441" s="11" t="s">
        <v>589</v>
      </c>
      <c r="C441" s="11" t="s">
        <v>2119</v>
      </c>
      <c r="D441" s="11" t="s">
        <v>33</v>
      </c>
      <c r="E441" s="11" t="s">
        <v>2120</v>
      </c>
      <c r="F441" s="11">
        <v>30</v>
      </c>
      <c r="G441" s="11" t="s">
        <v>34</v>
      </c>
      <c r="H441" s="15" t="s">
        <v>2121</v>
      </c>
      <c r="I441" s="10" t="s">
        <v>172</v>
      </c>
      <c r="J441" s="21" t="s">
        <v>37</v>
      </c>
      <c r="K441" s="11" t="s">
        <v>2122</v>
      </c>
      <c r="L441" s="23">
        <v>130</v>
      </c>
      <c r="M441" s="23">
        <v>400</v>
      </c>
      <c r="N441" s="23">
        <v>14</v>
      </c>
      <c r="O441" s="23">
        <v>44</v>
      </c>
      <c r="P441" s="22" t="s">
        <v>38</v>
      </c>
      <c r="Q441" s="15" t="s">
        <v>2121</v>
      </c>
      <c r="R441" s="11" t="s">
        <v>559</v>
      </c>
      <c r="S441" s="11" t="s">
        <v>431</v>
      </c>
      <c r="T441" s="11" t="s">
        <v>2123</v>
      </c>
      <c r="U441" s="11" t="s">
        <v>2123</v>
      </c>
      <c r="V441" s="29" t="s">
        <v>42</v>
      </c>
      <c r="W441" s="29">
        <v>29.1</v>
      </c>
      <c r="X441" s="29" t="s">
        <v>43</v>
      </c>
    </row>
    <row r="442" ht="135" spans="1:24">
      <c r="A442" s="10">
        <v>435</v>
      </c>
      <c r="B442" s="11" t="s">
        <v>589</v>
      </c>
      <c r="C442" s="11" t="s">
        <v>2124</v>
      </c>
      <c r="D442" s="11" t="s">
        <v>33</v>
      </c>
      <c r="E442" s="11" t="s">
        <v>2125</v>
      </c>
      <c r="F442" s="11">
        <v>30</v>
      </c>
      <c r="G442" s="11" t="s">
        <v>34</v>
      </c>
      <c r="H442" s="15" t="s">
        <v>2126</v>
      </c>
      <c r="I442" s="10" t="s">
        <v>172</v>
      </c>
      <c r="J442" s="21" t="s">
        <v>37</v>
      </c>
      <c r="K442" s="11" t="s">
        <v>2127</v>
      </c>
      <c r="L442" s="23">
        <v>376</v>
      </c>
      <c r="M442" s="23">
        <v>1332</v>
      </c>
      <c r="N442" s="23">
        <v>36</v>
      </c>
      <c r="O442" s="23">
        <v>130</v>
      </c>
      <c r="P442" s="22" t="s">
        <v>38</v>
      </c>
      <c r="Q442" s="15" t="s">
        <v>2126</v>
      </c>
      <c r="R442" s="11" t="s">
        <v>559</v>
      </c>
      <c r="S442" s="11" t="s">
        <v>431</v>
      </c>
      <c r="T442" s="11" t="s">
        <v>2123</v>
      </c>
      <c r="U442" s="11" t="s">
        <v>2123</v>
      </c>
      <c r="V442" s="29" t="s">
        <v>42</v>
      </c>
      <c r="W442" s="29">
        <v>29.1</v>
      </c>
      <c r="X442" s="29" t="s">
        <v>43</v>
      </c>
    </row>
    <row r="443" ht="123.75" spans="1:24">
      <c r="A443" s="10">
        <v>436</v>
      </c>
      <c r="B443" s="11" t="s">
        <v>589</v>
      </c>
      <c r="C443" s="11" t="s">
        <v>2128</v>
      </c>
      <c r="D443" s="11" t="s">
        <v>33</v>
      </c>
      <c r="E443" s="11" t="s">
        <v>2129</v>
      </c>
      <c r="F443" s="11">
        <v>30</v>
      </c>
      <c r="G443" s="11" t="s">
        <v>34</v>
      </c>
      <c r="H443" s="15" t="s">
        <v>2130</v>
      </c>
      <c r="I443" s="10" t="s">
        <v>172</v>
      </c>
      <c r="J443" s="21" t="s">
        <v>37</v>
      </c>
      <c r="K443" s="11" t="s">
        <v>2131</v>
      </c>
      <c r="L443" s="23">
        <v>148</v>
      </c>
      <c r="M443" s="23">
        <v>472</v>
      </c>
      <c r="N443" s="23">
        <v>147</v>
      </c>
      <c r="O443" s="23">
        <v>498</v>
      </c>
      <c r="P443" s="22" t="s">
        <v>38</v>
      </c>
      <c r="Q443" s="15" t="s">
        <v>2130</v>
      </c>
      <c r="R443" s="11" t="s">
        <v>559</v>
      </c>
      <c r="S443" s="11" t="s">
        <v>431</v>
      </c>
      <c r="T443" s="11" t="s">
        <v>2132</v>
      </c>
      <c r="U443" s="11" t="s">
        <v>2132</v>
      </c>
      <c r="V443" s="29" t="s">
        <v>42</v>
      </c>
      <c r="W443" s="29">
        <v>29.1</v>
      </c>
      <c r="X443" s="29" t="s">
        <v>43</v>
      </c>
    </row>
    <row r="444" ht="101.25" spans="1:24">
      <c r="A444" s="10">
        <v>437</v>
      </c>
      <c r="B444" s="11" t="s">
        <v>589</v>
      </c>
      <c r="C444" s="11" t="s">
        <v>2133</v>
      </c>
      <c r="D444" s="11" t="s">
        <v>33</v>
      </c>
      <c r="E444" s="11" t="s">
        <v>2134</v>
      </c>
      <c r="F444" s="11">
        <v>30</v>
      </c>
      <c r="G444" s="11" t="s">
        <v>34</v>
      </c>
      <c r="H444" s="15" t="s">
        <v>2135</v>
      </c>
      <c r="I444" s="10" t="s">
        <v>172</v>
      </c>
      <c r="J444" s="21" t="s">
        <v>37</v>
      </c>
      <c r="K444" s="11" t="s">
        <v>2136</v>
      </c>
      <c r="L444" s="23">
        <v>98</v>
      </c>
      <c r="M444" s="23">
        <v>338</v>
      </c>
      <c r="N444" s="23">
        <v>147</v>
      </c>
      <c r="O444" s="23">
        <v>498</v>
      </c>
      <c r="P444" s="22" t="s">
        <v>38</v>
      </c>
      <c r="Q444" s="15" t="s">
        <v>2135</v>
      </c>
      <c r="R444" s="11" t="s">
        <v>559</v>
      </c>
      <c r="S444" s="11" t="s">
        <v>431</v>
      </c>
      <c r="T444" s="11" t="s">
        <v>2132</v>
      </c>
      <c r="U444" s="11" t="s">
        <v>2132</v>
      </c>
      <c r="V444" s="29" t="s">
        <v>42</v>
      </c>
      <c r="W444" s="29">
        <v>29.1</v>
      </c>
      <c r="X444" s="29" t="s">
        <v>43</v>
      </c>
    </row>
    <row r="445" ht="101.25" spans="1:24">
      <c r="A445" s="10">
        <v>438</v>
      </c>
      <c r="B445" s="11" t="s">
        <v>589</v>
      </c>
      <c r="C445" s="11" t="s">
        <v>2137</v>
      </c>
      <c r="D445" s="11" t="s">
        <v>33</v>
      </c>
      <c r="E445" s="11" t="s">
        <v>2138</v>
      </c>
      <c r="F445" s="11">
        <v>30</v>
      </c>
      <c r="G445" s="11" t="s">
        <v>34</v>
      </c>
      <c r="H445" s="15" t="s">
        <v>2139</v>
      </c>
      <c r="I445" s="10" t="s">
        <v>172</v>
      </c>
      <c r="J445" s="21" t="s">
        <v>37</v>
      </c>
      <c r="K445" s="11" t="s">
        <v>2140</v>
      </c>
      <c r="L445" s="23">
        <v>238</v>
      </c>
      <c r="M445" s="23">
        <v>1280</v>
      </c>
      <c r="N445" s="23">
        <v>71</v>
      </c>
      <c r="O445" s="23">
        <v>223</v>
      </c>
      <c r="P445" s="22" t="s">
        <v>38</v>
      </c>
      <c r="Q445" s="15" t="s">
        <v>2139</v>
      </c>
      <c r="R445" s="11" t="s">
        <v>559</v>
      </c>
      <c r="S445" s="11" t="s">
        <v>431</v>
      </c>
      <c r="T445" s="11" t="s">
        <v>2141</v>
      </c>
      <c r="U445" s="11" t="s">
        <v>2141</v>
      </c>
      <c r="V445" s="29" t="s">
        <v>42</v>
      </c>
      <c r="W445" s="29">
        <v>29.1</v>
      </c>
      <c r="X445" s="29" t="s">
        <v>43</v>
      </c>
    </row>
    <row r="446" ht="123.75" spans="1:24">
      <c r="A446" s="10">
        <v>439</v>
      </c>
      <c r="B446" s="11" t="s">
        <v>589</v>
      </c>
      <c r="C446" s="11" t="s">
        <v>2142</v>
      </c>
      <c r="D446" s="11" t="s">
        <v>33</v>
      </c>
      <c r="E446" s="11" t="s">
        <v>2143</v>
      </c>
      <c r="F446" s="11">
        <v>30</v>
      </c>
      <c r="G446" s="11" t="s">
        <v>34</v>
      </c>
      <c r="H446" s="15" t="s">
        <v>2144</v>
      </c>
      <c r="I446" s="10" t="s">
        <v>172</v>
      </c>
      <c r="J446" s="21" t="s">
        <v>37</v>
      </c>
      <c r="K446" s="11" t="s">
        <v>2145</v>
      </c>
      <c r="L446" s="23">
        <v>145</v>
      </c>
      <c r="M446" s="23">
        <v>460</v>
      </c>
      <c r="N446" s="23">
        <v>24</v>
      </c>
      <c r="O446" s="23">
        <v>69</v>
      </c>
      <c r="P446" s="22" t="s">
        <v>38</v>
      </c>
      <c r="Q446" s="15" t="s">
        <v>2144</v>
      </c>
      <c r="R446" s="11" t="s">
        <v>559</v>
      </c>
      <c r="S446" s="11" t="s">
        <v>431</v>
      </c>
      <c r="T446" s="11" t="s">
        <v>1644</v>
      </c>
      <c r="U446" s="11" t="s">
        <v>1644</v>
      </c>
      <c r="V446" s="29" t="s">
        <v>42</v>
      </c>
      <c r="W446" s="29">
        <v>29.1</v>
      </c>
      <c r="X446" s="29" t="s">
        <v>43</v>
      </c>
    </row>
    <row r="447" ht="67.5" spans="1:24">
      <c r="A447" s="10">
        <v>440</v>
      </c>
      <c r="B447" s="11" t="s">
        <v>589</v>
      </c>
      <c r="C447" s="11" t="s">
        <v>2146</v>
      </c>
      <c r="D447" s="11" t="s">
        <v>33</v>
      </c>
      <c r="E447" s="11" t="s">
        <v>2147</v>
      </c>
      <c r="F447" s="11">
        <v>30</v>
      </c>
      <c r="G447" s="11" t="s">
        <v>34</v>
      </c>
      <c r="H447" s="15" t="s">
        <v>2148</v>
      </c>
      <c r="I447" s="10" t="s">
        <v>172</v>
      </c>
      <c r="J447" s="21" t="s">
        <v>37</v>
      </c>
      <c r="K447" s="11" t="s">
        <v>2149</v>
      </c>
      <c r="L447" s="23">
        <v>62</v>
      </c>
      <c r="M447" s="23">
        <v>186</v>
      </c>
      <c r="N447" s="23">
        <v>10</v>
      </c>
      <c r="O447" s="23">
        <v>38</v>
      </c>
      <c r="P447" s="22" t="s">
        <v>38</v>
      </c>
      <c r="Q447" s="15" t="s">
        <v>2148</v>
      </c>
      <c r="R447" s="11" t="s">
        <v>559</v>
      </c>
      <c r="S447" s="11" t="s">
        <v>431</v>
      </c>
      <c r="T447" s="11" t="s">
        <v>2150</v>
      </c>
      <c r="U447" s="11" t="s">
        <v>2150</v>
      </c>
      <c r="V447" s="29" t="s">
        <v>42</v>
      </c>
      <c r="W447" s="29">
        <v>29.1</v>
      </c>
      <c r="X447" s="29" t="s">
        <v>43</v>
      </c>
    </row>
    <row r="448" ht="90" spans="1:24">
      <c r="A448" s="10">
        <v>441</v>
      </c>
      <c r="B448" s="11" t="s">
        <v>589</v>
      </c>
      <c r="C448" s="11" t="s">
        <v>2151</v>
      </c>
      <c r="D448" s="11" t="s">
        <v>33</v>
      </c>
      <c r="E448" s="11" t="s">
        <v>2152</v>
      </c>
      <c r="F448" s="11">
        <v>30</v>
      </c>
      <c r="G448" s="11" t="s">
        <v>34</v>
      </c>
      <c r="H448" s="15" t="s">
        <v>2153</v>
      </c>
      <c r="I448" s="10" t="s">
        <v>172</v>
      </c>
      <c r="J448" s="21" t="s">
        <v>37</v>
      </c>
      <c r="K448" s="11" t="s">
        <v>2154</v>
      </c>
      <c r="L448" s="23">
        <v>424</v>
      </c>
      <c r="M448" s="23">
        <v>1398</v>
      </c>
      <c r="N448" s="23">
        <v>51</v>
      </c>
      <c r="O448" s="23">
        <v>205</v>
      </c>
      <c r="P448" s="22" t="s">
        <v>38</v>
      </c>
      <c r="Q448" s="15" t="s">
        <v>2153</v>
      </c>
      <c r="R448" s="11" t="s">
        <v>559</v>
      </c>
      <c r="S448" s="11" t="s">
        <v>431</v>
      </c>
      <c r="T448" s="11" t="s">
        <v>2155</v>
      </c>
      <c r="U448" s="11" t="s">
        <v>2155</v>
      </c>
      <c r="V448" s="29" t="s">
        <v>42</v>
      </c>
      <c r="W448" s="29">
        <v>29.1</v>
      </c>
      <c r="X448" s="29" t="s">
        <v>43</v>
      </c>
    </row>
    <row r="449" ht="78.75" spans="1:24">
      <c r="A449" s="10">
        <v>442</v>
      </c>
      <c r="B449" s="11" t="s">
        <v>589</v>
      </c>
      <c r="C449" s="11" t="s">
        <v>2156</v>
      </c>
      <c r="D449" s="11" t="s">
        <v>33</v>
      </c>
      <c r="E449" s="11" t="s">
        <v>2157</v>
      </c>
      <c r="F449" s="11">
        <v>30</v>
      </c>
      <c r="G449" s="11" t="s">
        <v>34</v>
      </c>
      <c r="H449" s="15" t="s">
        <v>2158</v>
      </c>
      <c r="I449" s="10" t="s">
        <v>172</v>
      </c>
      <c r="J449" s="21" t="s">
        <v>37</v>
      </c>
      <c r="K449" s="11" t="s">
        <v>2159</v>
      </c>
      <c r="L449" s="23">
        <v>111</v>
      </c>
      <c r="M449" s="23">
        <v>417</v>
      </c>
      <c r="N449" s="23">
        <v>11</v>
      </c>
      <c r="O449" s="23">
        <v>32</v>
      </c>
      <c r="P449" s="22" t="s">
        <v>38</v>
      </c>
      <c r="Q449" s="15" t="s">
        <v>2158</v>
      </c>
      <c r="R449" s="11" t="s">
        <v>559</v>
      </c>
      <c r="S449" s="11" t="s">
        <v>431</v>
      </c>
      <c r="T449" s="11" t="s">
        <v>2160</v>
      </c>
      <c r="U449" s="11" t="s">
        <v>2160</v>
      </c>
      <c r="V449" s="29" t="s">
        <v>42</v>
      </c>
      <c r="W449" s="29">
        <v>29.1</v>
      </c>
      <c r="X449" s="29" t="s">
        <v>43</v>
      </c>
    </row>
    <row r="450" ht="191.25" spans="1:24">
      <c r="A450" s="10">
        <v>443</v>
      </c>
      <c r="B450" s="11" t="s">
        <v>589</v>
      </c>
      <c r="C450" s="11" t="s">
        <v>2161</v>
      </c>
      <c r="D450" s="11" t="s">
        <v>33</v>
      </c>
      <c r="E450" s="11" t="s">
        <v>2162</v>
      </c>
      <c r="F450" s="11">
        <v>30</v>
      </c>
      <c r="G450" s="11" t="s">
        <v>34</v>
      </c>
      <c r="H450" s="15" t="s">
        <v>2163</v>
      </c>
      <c r="I450" s="10" t="s">
        <v>172</v>
      </c>
      <c r="J450" s="21" t="s">
        <v>37</v>
      </c>
      <c r="K450" s="11" t="s">
        <v>2164</v>
      </c>
      <c r="L450" s="23">
        <v>45</v>
      </c>
      <c r="M450" s="23">
        <v>158</v>
      </c>
      <c r="N450" s="23">
        <v>3</v>
      </c>
      <c r="O450" s="23">
        <v>8</v>
      </c>
      <c r="P450" s="22" t="s">
        <v>38</v>
      </c>
      <c r="Q450" s="15" t="s">
        <v>2163</v>
      </c>
      <c r="R450" s="11" t="s">
        <v>559</v>
      </c>
      <c r="S450" s="11" t="s">
        <v>431</v>
      </c>
      <c r="T450" s="11" t="s">
        <v>2165</v>
      </c>
      <c r="U450" s="11" t="s">
        <v>2165</v>
      </c>
      <c r="V450" s="29" t="s">
        <v>42</v>
      </c>
      <c r="W450" s="29">
        <v>29.1</v>
      </c>
      <c r="X450" s="29" t="s">
        <v>43</v>
      </c>
    </row>
    <row r="451" ht="123.75" spans="1:24">
      <c r="A451" s="10">
        <v>444</v>
      </c>
      <c r="B451" s="11" t="s">
        <v>589</v>
      </c>
      <c r="C451" s="11" t="s">
        <v>2166</v>
      </c>
      <c r="D451" s="11" t="s">
        <v>33</v>
      </c>
      <c r="E451" s="11" t="s">
        <v>2167</v>
      </c>
      <c r="F451" s="11">
        <v>30</v>
      </c>
      <c r="G451" s="11" t="s">
        <v>34</v>
      </c>
      <c r="H451" s="15" t="s">
        <v>2168</v>
      </c>
      <c r="I451" s="10" t="s">
        <v>172</v>
      </c>
      <c r="J451" s="21" t="s">
        <v>37</v>
      </c>
      <c r="K451" s="11" t="s">
        <v>2169</v>
      </c>
      <c r="L451" s="23">
        <v>45</v>
      </c>
      <c r="M451" s="23">
        <v>216</v>
      </c>
      <c r="N451" s="23">
        <v>3</v>
      </c>
      <c r="O451" s="23">
        <v>8</v>
      </c>
      <c r="P451" s="22" t="s">
        <v>38</v>
      </c>
      <c r="Q451" s="15" t="s">
        <v>2168</v>
      </c>
      <c r="R451" s="11" t="s">
        <v>559</v>
      </c>
      <c r="S451" s="11" t="s">
        <v>431</v>
      </c>
      <c r="T451" s="11" t="s">
        <v>2170</v>
      </c>
      <c r="U451" s="11" t="s">
        <v>2170</v>
      </c>
      <c r="V451" s="29" t="s">
        <v>42</v>
      </c>
      <c r="W451" s="29">
        <v>29.1</v>
      </c>
      <c r="X451" s="29" t="s">
        <v>43</v>
      </c>
    </row>
    <row r="452" ht="135" spans="1:24">
      <c r="A452" s="10">
        <v>445</v>
      </c>
      <c r="B452" s="11" t="s">
        <v>589</v>
      </c>
      <c r="C452" s="11" t="s">
        <v>2171</v>
      </c>
      <c r="D452" s="11" t="s">
        <v>33</v>
      </c>
      <c r="E452" s="11" t="s">
        <v>2172</v>
      </c>
      <c r="F452" s="11">
        <v>30</v>
      </c>
      <c r="G452" s="11" t="s">
        <v>34</v>
      </c>
      <c r="H452" s="15" t="s">
        <v>2173</v>
      </c>
      <c r="I452" s="10" t="s">
        <v>172</v>
      </c>
      <c r="J452" s="21" t="s">
        <v>37</v>
      </c>
      <c r="K452" s="11" t="s">
        <v>2174</v>
      </c>
      <c r="L452" s="23">
        <v>136</v>
      </c>
      <c r="M452" s="23">
        <v>476</v>
      </c>
      <c r="N452" s="23">
        <v>16</v>
      </c>
      <c r="O452" s="23">
        <v>64</v>
      </c>
      <c r="P452" s="22" t="s">
        <v>38</v>
      </c>
      <c r="Q452" s="15" t="s">
        <v>2173</v>
      </c>
      <c r="R452" s="11" t="s">
        <v>559</v>
      </c>
      <c r="S452" s="11" t="s">
        <v>431</v>
      </c>
      <c r="T452" s="11" t="s">
        <v>2175</v>
      </c>
      <c r="U452" s="11" t="s">
        <v>2175</v>
      </c>
      <c r="V452" s="29" t="s">
        <v>42</v>
      </c>
      <c r="W452" s="29">
        <v>29.1</v>
      </c>
      <c r="X452" s="29" t="s">
        <v>43</v>
      </c>
    </row>
    <row r="453" ht="45" spans="1:24">
      <c r="A453" s="10">
        <v>446</v>
      </c>
      <c r="B453" s="11" t="s">
        <v>589</v>
      </c>
      <c r="C453" s="11" t="s">
        <v>2176</v>
      </c>
      <c r="D453" s="11" t="s">
        <v>33</v>
      </c>
      <c r="E453" s="11" t="s">
        <v>2177</v>
      </c>
      <c r="F453" s="11">
        <v>30</v>
      </c>
      <c r="G453" s="11" t="s">
        <v>34</v>
      </c>
      <c r="H453" s="15" t="s">
        <v>2178</v>
      </c>
      <c r="I453" s="10" t="s">
        <v>172</v>
      </c>
      <c r="J453" s="21" t="s">
        <v>37</v>
      </c>
      <c r="K453" s="11" t="s">
        <v>2179</v>
      </c>
      <c r="L453" s="11">
        <v>150</v>
      </c>
      <c r="M453" s="11">
        <v>680</v>
      </c>
      <c r="N453" s="23">
        <v>46</v>
      </c>
      <c r="O453" s="23">
        <v>180</v>
      </c>
      <c r="P453" s="22" t="s">
        <v>38</v>
      </c>
      <c r="Q453" s="15" t="s">
        <v>2178</v>
      </c>
      <c r="R453" s="11" t="s">
        <v>559</v>
      </c>
      <c r="S453" s="11" t="s">
        <v>2180</v>
      </c>
      <c r="T453" s="11" t="s">
        <v>2181</v>
      </c>
      <c r="U453" s="11" t="s">
        <v>2181</v>
      </c>
      <c r="V453" s="29" t="s">
        <v>42</v>
      </c>
      <c r="W453" s="29">
        <v>29.1</v>
      </c>
      <c r="X453" s="29" t="s">
        <v>43</v>
      </c>
    </row>
    <row r="454" ht="45" spans="1:24">
      <c r="A454" s="10">
        <v>447</v>
      </c>
      <c r="B454" s="11" t="s">
        <v>589</v>
      </c>
      <c r="C454" s="11" t="s">
        <v>2182</v>
      </c>
      <c r="D454" s="11" t="s">
        <v>33</v>
      </c>
      <c r="E454" s="11" t="s">
        <v>2183</v>
      </c>
      <c r="F454" s="11">
        <v>30</v>
      </c>
      <c r="G454" s="11" t="s">
        <v>34</v>
      </c>
      <c r="H454" s="15" t="s">
        <v>2184</v>
      </c>
      <c r="I454" s="10" t="s">
        <v>172</v>
      </c>
      <c r="J454" s="21" t="s">
        <v>37</v>
      </c>
      <c r="K454" s="11" t="s">
        <v>2185</v>
      </c>
      <c r="L454" s="11">
        <v>390</v>
      </c>
      <c r="M454" s="11">
        <v>1658</v>
      </c>
      <c r="N454" s="23">
        <v>50</v>
      </c>
      <c r="O454" s="23">
        <v>196</v>
      </c>
      <c r="P454" s="22" t="s">
        <v>38</v>
      </c>
      <c r="Q454" s="15" t="s">
        <v>2184</v>
      </c>
      <c r="R454" s="11" t="s">
        <v>559</v>
      </c>
      <c r="S454" s="11" t="s">
        <v>2180</v>
      </c>
      <c r="T454" s="11" t="s">
        <v>2181</v>
      </c>
      <c r="U454" s="11" t="s">
        <v>2181</v>
      </c>
      <c r="V454" s="29" t="s">
        <v>42</v>
      </c>
      <c r="W454" s="29">
        <v>29.1</v>
      </c>
      <c r="X454" s="29" t="s">
        <v>43</v>
      </c>
    </row>
    <row r="455" ht="56.25" spans="1:24">
      <c r="A455" s="10">
        <v>448</v>
      </c>
      <c r="B455" s="11" t="s">
        <v>589</v>
      </c>
      <c r="C455" s="11" t="s">
        <v>2186</v>
      </c>
      <c r="D455" s="11" t="s">
        <v>33</v>
      </c>
      <c r="E455" s="11" t="s">
        <v>2187</v>
      </c>
      <c r="F455" s="11">
        <v>30</v>
      </c>
      <c r="G455" s="11" t="s">
        <v>34</v>
      </c>
      <c r="H455" s="15" t="s">
        <v>2188</v>
      </c>
      <c r="I455" s="10" t="s">
        <v>172</v>
      </c>
      <c r="J455" s="21" t="s">
        <v>37</v>
      </c>
      <c r="K455" s="11" t="s">
        <v>2189</v>
      </c>
      <c r="L455" s="11">
        <v>320</v>
      </c>
      <c r="M455" s="11">
        <v>1310</v>
      </c>
      <c r="N455" s="23">
        <v>32</v>
      </c>
      <c r="O455" s="23">
        <v>128</v>
      </c>
      <c r="P455" s="22" t="s">
        <v>38</v>
      </c>
      <c r="Q455" s="15" t="s">
        <v>2188</v>
      </c>
      <c r="R455" s="11" t="s">
        <v>559</v>
      </c>
      <c r="S455" s="11" t="s">
        <v>2180</v>
      </c>
      <c r="T455" s="11" t="s">
        <v>2190</v>
      </c>
      <c r="U455" s="11" t="s">
        <v>2190</v>
      </c>
      <c r="V455" s="29" t="s">
        <v>42</v>
      </c>
      <c r="W455" s="29">
        <v>29.1</v>
      </c>
      <c r="X455" s="29" t="s">
        <v>43</v>
      </c>
    </row>
    <row r="456" ht="45" spans="1:24">
      <c r="A456" s="10">
        <v>449</v>
      </c>
      <c r="B456" s="11" t="s">
        <v>589</v>
      </c>
      <c r="C456" s="11" t="s">
        <v>2191</v>
      </c>
      <c r="D456" s="11" t="s">
        <v>33</v>
      </c>
      <c r="E456" s="11" t="s">
        <v>2192</v>
      </c>
      <c r="F456" s="11">
        <v>30</v>
      </c>
      <c r="G456" s="11" t="s">
        <v>34</v>
      </c>
      <c r="H456" s="15" t="s">
        <v>2184</v>
      </c>
      <c r="I456" s="10" t="s">
        <v>172</v>
      </c>
      <c r="J456" s="21" t="s">
        <v>37</v>
      </c>
      <c r="K456" s="11" t="s">
        <v>2193</v>
      </c>
      <c r="L456" s="11">
        <v>430</v>
      </c>
      <c r="M456" s="11">
        <v>2074</v>
      </c>
      <c r="N456" s="23">
        <v>66</v>
      </c>
      <c r="O456" s="23">
        <v>210</v>
      </c>
      <c r="P456" s="22" t="s">
        <v>38</v>
      </c>
      <c r="Q456" s="15" t="s">
        <v>2184</v>
      </c>
      <c r="R456" s="11" t="s">
        <v>559</v>
      </c>
      <c r="S456" s="11" t="s">
        <v>2180</v>
      </c>
      <c r="T456" s="11" t="s">
        <v>2194</v>
      </c>
      <c r="U456" s="11" t="s">
        <v>2194</v>
      </c>
      <c r="V456" s="29" t="s">
        <v>42</v>
      </c>
      <c r="W456" s="29">
        <v>29.1</v>
      </c>
      <c r="X456" s="29" t="s">
        <v>43</v>
      </c>
    </row>
    <row r="457" ht="45" spans="1:24">
      <c r="A457" s="10">
        <v>450</v>
      </c>
      <c r="B457" s="11" t="s">
        <v>589</v>
      </c>
      <c r="C457" s="11" t="s">
        <v>2195</v>
      </c>
      <c r="D457" s="11" t="s">
        <v>33</v>
      </c>
      <c r="E457" s="11" t="s">
        <v>2196</v>
      </c>
      <c r="F457" s="11">
        <v>30</v>
      </c>
      <c r="G457" s="11" t="s">
        <v>34</v>
      </c>
      <c r="H457" s="15" t="s">
        <v>2184</v>
      </c>
      <c r="I457" s="10" t="s">
        <v>172</v>
      </c>
      <c r="J457" s="21" t="s">
        <v>37</v>
      </c>
      <c r="K457" s="11" t="s">
        <v>2197</v>
      </c>
      <c r="L457" s="11">
        <v>31</v>
      </c>
      <c r="M457" s="11">
        <v>149</v>
      </c>
      <c r="N457" s="23">
        <v>6</v>
      </c>
      <c r="O457" s="23">
        <v>13</v>
      </c>
      <c r="P457" s="22" t="s">
        <v>38</v>
      </c>
      <c r="Q457" s="15" t="s">
        <v>2184</v>
      </c>
      <c r="R457" s="11" t="s">
        <v>559</v>
      </c>
      <c r="S457" s="11" t="s">
        <v>2180</v>
      </c>
      <c r="T457" s="11" t="s">
        <v>2194</v>
      </c>
      <c r="U457" s="11" t="s">
        <v>2194</v>
      </c>
      <c r="V457" s="29" t="s">
        <v>42</v>
      </c>
      <c r="W457" s="29">
        <v>29.1</v>
      </c>
      <c r="X457" s="29" t="s">
        <v>43</v>
      </c>
    </row>
    <row r="458" ht="78.75" spans="1:24">
      <c r="A458" s="10">
        <v>451</v>
      </c>
      <c r="B458" s="11" t="s">
        <v>589</v>
      </c>
      <c r="C458" s="11" t="s">
        <v>2198</v>
      </c>
      <c r="D458" s="11" t="s">
        <v>33</v>
      </c>
      <c r="E458" s="11" t="s">
        <v>2199</v>
      </c>
      <c r="F458" s="11">
        <v>30</v>
      </c>
      <c r="G458" s="11" t="s">
        <v>34</v>
      </c>
      <c r="H458" s="15" t="s">
        <v>2200</v>
      </c>
      <c r="I458" s="10" t="s">
        <v>172</v>
      </c>
      <c r="J458" s="21" t="s">
        <v>37</v>
      </c>
      <c r="K458" s="11" t="s">
        <v>2201</v>
      </c>
      <c r="L458" s="11">
        <v>142</v>
      </c>
      <c r="M458" s="11">
        <v>386</v>
      </c>
      <c r="N458" s="23">
        <v>36</v>
      </c>
      <c r="O458" s="23">
        <v>65</v>
      </c>
      <c r="P458" s="22" t="s">
        <v>38</v>
      </c>
      <c r="Q458" s="15" t="s">
        <v>2200</v>
      </c>
      <c r="R458" s="11" t="s">
        <v>559</v>
      </c>
      <c r="S458" s="11" t="s">
        <v>2180</v>
      </c>
      <c r="T458" s="11" t="s">
        <v>2202</v>
      </c>
      <c r="U458" s="11" t="s">
        <v>2202</v>
      </c>
      <c r="V458" s="29" t="s">
        <v>42</v>
      </c>
      <c r="W458" s="29">
        <v>29.1</v>
      </c>
      <c r="X458" s="29" t="s">
        <v>43</v>
      </c>
    </row>
    <row r="459" ht="33.75" spans="1:24">
      <c r="A459" s="10">
        <v>452</v>
      </c>
      <c r="B459" s="11" t="s">
        <v>589</v>
      </c>
      <c r="C459" s="11" t="s">
        <v>2203</v>
      </c>
      <c r="D459" s="11" t="s">
        <v>33</v>
      </c>
      <c r="E459" s="11" t="s">
        <v>2204</v>
      </c>
      <c r="F459" s="11">
        <v>30</v>
      </c>
      <c r="G459" s="11" t="s">
        <v>34</v>
      </c>
      <c r="H459" s="15" t="s">
        <v>2205</v>
      </c>
      <c r="I459" s="10" t="s">
        <v>172</v>
      </c>
      <c r="J459" s="21" t="s">
        <v>37</v>
      </c>
      <c r="K459" s="11" t="s">
        <v>2206</v>
      </c>
      <c r="L459" s="11">
        <v>138</v>
      </c>
      <c r="M459" s="11">
        <v>406</v>
      </c>
      <c r="N459" s="23">
        <v>24</v>
      </c>
      <c r="O459" s="23">
        <v>36</v>
      </c>
      <c r="P459" s="22" t="s">
        <v>38</v>
      </c>
      <c r="Q459" s="15" t="s">
        <v>2205</v>
      </c>
      <c r="R459" s="11" t="s">
        <v>559</v>
      </c>
      <c r="S459" s="11" t="s">
        <v>2180</v>
      </c>
      <c r="T459" s="11" t="s">
        <v>2202</v>
      </c>
      <c r="U459" s="11" t="s">
        <v>2202</v>
      </c>
      <c r="V459" s="29" t="s">
        <v>42</v>
      </c>
      <c r="W459" s="29">
        <v>29.1</v>
      </c>
      <c r="X459" s="29" t="s">
        <v>43</v>
      </c>
    </row>
    <row r="460" ht="45" spans="1:24">
      <c r="A460" s="10">
        <v>453</v>
      </c>
      <c r="B460" s="11" t="s">
        <v>589</v>
      </c>
      <c r="C460" s="11" t="s">
        <v>2207</v>
      </c>
      <c r="D460" s="11" t="s">
        <v>33</v>
      </c>
      <c r="E460" s="11" t="s">
        <v>2208</v>
      </c>
      <c r="F460" s="11">
        <v>30</v>
      </c>
      <c r="G460" s="11" t="s">
        <v>34</v>
      </c>
      <c r="H460" s="15" t="s">
        <v>2184</v>
      </c>
      <c r="I460" s="10" t="s">
        <v>172</v>
      </c>
      <c r="J460" s="21" t="s">
        <v>37</v>
      </c>
      <c r="K460" s="11" t="s">
        <v>2209</v>
      </c>
      <c r="L460" s="11">
        <v>128</v>
      </c>
      <c r="M460" s="11">
        <v>420</v>
      </c>
      <c r="N460" s="23">
        <v>22</v>
      </c>
      <c r="O460" s="23">
        <v>24</v>
      </c>
      <c r="P460" s="22" t="s">
        <v>38</v>
      </c>
      <c r="Q460" s="15" t="s">
        <v>2184</v>
      </c>
      <c r="R460" s="11" t="s">
        <v>559</v>
      </c>
      <c r="S460" s="11" t="s">
        <v>2180</v>
      </c>
      <c r="T460" s="11" t="s">
        <v>2202</v>
      </c>
      <c r="U460" s="11" t="s">
        <v>2202</v>
      </c>
      <c r="V460" s="29" t="s">
        <v>42</v>
      </c>
      <c r="W460" s="29">
        <v>29.1</v>
      </c>
      <c r="X460" s="29" t="s">
        <v>43</v>
      </c>
    </row>
    <row r="461" ht="45" spans="1:24">
      <c r="A461" s="10">
        <v>454</v>
      </c>
      <c r="B461" s="11" t="s">
        <v>589</v>
      </c>
      <c r="C461" s="11" t="s">
        <v>2210</v>
      </c>
      <c r="D461" s="11" t="s">
        <v>33</v>
      </c>
      <c r="E461" s="11" t="s">
        <v>2211</v>
      </c>
      <c r="F461" s="11">
        <v>30</v>
      </c>
      <c r="G461" s="11" t="s">
        <v>34</v>
      </c>
      <c r="H461" s="15" t="s">
        <v>2212</v>
      </c>
      <c r="I461" s="10" t="s">
        <v>172</v>
      </c>
      <c r="J461" s="21" t="s">
        <v>37</v>
      </c>
      <c r="K461" s="11" t="s">
        <v>2213</v>
      </c>
      <c r="L461" s="11">
        <v>116</v>
      </c>
      <c r="M461" s="11">
        <v>364</v>
      </c>
      <c r="N461" s="23">
        <v>21</v>
      </c>
      <c r="O461" s="23">
        <v>42</v>
      </c>
      <c r="P461" s="22" t="s">
        <v>38</v>
      </c>
      <c r="Q461" s="15" t="s">
        <v>2212</v>
      </c>
      <c r="R461" s="11" t="s">
        <v>559</v>
      </c>
      <c r="S461" s="11" t="s">
        <v>2180</v>
      </c>
      <c r="T461" s="11" t="s">
        <v>2202</v>
      </c>
      <c r="U461" s="11" t="s">
        <v>2202</v>
      </c>
      <c r="V461" s="29" t="s">
        <v>42</v>
      </c>
      <c r="W461" s="29">
        <v>29.1</v>
      </c>
      <c r="X461" s="29" t="s">
        <v>43</v>
      </c>
    </row>
    <row r="462" ht="45" spans="1:24">
      <c r="A462" s="10">
        <v>455</v>
      </c>
      <c r="B462" s="11" t="s">
        <v>589</v>
      </c>
      <c r="C462" s="11" t="s">
        <v>2214</v>
      </c>
      <c r="D462" s="11" t="s">
        <v>33</v>
      </c>
      <c r="E462" s="11" t="s">
        <v>2215</v>
      </c>
      <c r="F462" s="11">
        <v>30</v>
      </c>
      <c r="G462" s="11" t="s">
        <v>34</v>
      </c>
      <c r="H462" s="15" t="s">
        <v>2184</v>
      </c>
      <c r="I462" s="10" t="s">
        <v>172</v>
      </c>
      <c r="J462" s="21" t="s">
        <v>37</v>
      </c>
      <c r="K462" s="11" t="s">
        <v>2216</v>
      </c>
      <c r="L462" s="11">
        <v>155</v>
      </c>
      <c r="M462" s="11">
        <v>780</v>
      </c>
      <c r="N462" s="23">
        <v>33</v>
      </c>
      <c r="O462" s="23">
        <v>96</v>
      </c>
      <c r="P462" s="22" t="s">
        <v>38</v>
      </c>
      <c r="Q462" s="15" t="s">
        <v>2184</v>
      </c>
      <c r="R462" s="11" t="s">
        <v>559</v>
      </c>
      <c r="S462" s="11" t="s">
        <v>2180</v>
      </c>
      <c r="T462" s="11" t="s">
        <v>2217</v>
      </c>
      <c r="U462" s="11" t="s">
        <v>2217</v>
      </c>
      <c r="V462" s="29" t="s">
        <v>42</v>
      </c>
      <c r="W462" s="29">
        <v>29.1</v>
      </c>
      <c r="X462" s="29" t="s">
        <v>43</v>
      </c>
    </row>
    <row r="463" ht="45" spans="1:24">
      <c r="A463" s="10">
        <v>456</v>
      </c>
      <c r="B463" s="11" t="s">
        <v>589</v>
      </c>
      <c r="C463" s="11" t="s">
        <v>2218</v>
      </c>
      <c r="D463" s="11" t="s">
        <v>33</v>
      </c>
      <c r="E463" s="11" t="s">
        <v>2219</v>
      </c>
      <c r="F463" s="11">
        <v>30</v>
      </c>
      <c r="G463" s="11" t="s">
        <v>34</v>
      </c>
      <c r="H463" s="15" t="s">
        <v>2184</v>
      </c>
      <c r="I463" s="10" t="s">
        <v>172</v>
      </c>
      <c r="J463" s="21" t="s">
        <v>37</v>
      </c>
      <c r="K463" s="11" t="s">
        <v>2220</v>
      </c>
      <c r="L463" s="11">
        <v>139</v>
      </c>
      <c r="M463" s="11">
        <v>403</v>
      </c>
      <c r="N463" s="23">
        <v>24</v>
      </c>
      <c r="O463" s="23">
        <v>40</v>
      </c>
      <c r="P463" s="22" t="s">
        <v>38</v>
      </c>
      <c r="Q463" s="15" t="s">
        <v>2184</v>
      </c>
      <c r="R463" s="11" t="s">
        <v>559</v>
      </c>
      <c r="S463" s="11" t="s">
        <v>2180</v>
      </c>
      <c r="T463" s="11" t="s">
        <v>2221</v>
      </c>
      <c r="U463" s="11" t="s">
        <v>2221</v>
      </c>
      <c r="V463" s="29" t="s">
        <v>42</v>
      </c>
      <c r="W463" s="29">
        <v>29.1</v>
      </c>
      <c r="X463" s="29" t="s">
        <v>43</v>
      </c>
    </row>
    <row r="464" ht="33.75" spans="1:24">
      <c r="A464" s="10">
        <v>457</v>
      </c>
      <c r="B464" s="11" t="s">
        <v>589</v>
      </c>
      <c r="C464" s="11" t="s">
        <v>2222</v>
      </c>
      <c r="D464" s="11" t="s">
        <v>33</v>
      </c>
      <c r="E464" s="11" t="s">
        <v>2223</v>
      </c>
      <c r="F464" s="11">
        <v>30</v>
      </c>
      <c r="G464" s="11" t="s">
        <v>34</v>
      </c>
      <c r="H464" s="15" t="s">
        <v>2224</v>
      </c>
      <c r="I464" s="10" t="s">
        <v>172</v>
      </c>
      <c r="J464" s="21" t="s">
        <v>37</v>
      </c>
      <c r="K464" s="11" t="s">
        <v>2225</v>
      </c>
      <c r="L464" s="11">
        <v>206</v>
      </c>
      <c r="M464" s="11">
        <v>586</v>
      </c>
      <c r="N464" s="23">
        <v>14</v>
      </c>
      <c r="O464" s="23">
        <v>36</v>
      </c>
      <c r="P464" s="22" t="s">
        <v>38</v>
      </c>
      <c r="Q464" s="15" t="s">
        <v>2224</v>
      </c>
      <c r="R464" s="11" t="s">
        <v>559</v>
      </c>
      <c r="S464" s="11" t="s">
        <v>2180</v>
      </c>
      <c r="T464" s="11" t="s">
        <v>2226</v>
      </c>
      <c r="U464" s="11" t="s">
        <v>2226</v>
      </c>
      <c r="V464" s="29" t="s">
        <v>42</v>
      </c>
      <c r="W464" s="29">
        <v>29.1</v>
      </c>
      <c r="X464" s="29" t="s">
        <v>43</v>
      </c>
    </row>
    <row r="465" ht="33.75" spans="1:24">
      <c r="A465" s="10">
        <v>458</v>
      </c>
      <c r="B465" s="11" t="s">
        <v>589</v>
      </c>
      <c r="C465" s="11" t="s">
        <v>2227</v>
      </c>
      <c r="D465" s="11" t="s">
        <v>33</v>
      </c>
      <c r="E465" s="11" t="s">
        <v>2228</v>
      </c>
      <c r="F465" s="11">
        <v>30</v>
      </c>
      <c r="G465" s="11" t="s">
        <v>34</v>
      </c>
      <c r="H465" s="15" t="s">
        <v>2229</v>
      </c>
      <c r="I465" s="10" t="s">
        <v>172</v>
      </c>
      <c r="J465" s="21" t="s">
        <v>37</v>
      </c>
      <c r="K465" s="11" t="s">
        <v>2230</v>
      </c>
      <c r="L465" s="11">
        <v>36</v>
      </c>
      <c r="M465" s="11">
        <v>170</v>
      </c>
      <c r="N465" s="10">
        <v>4</v>
      </c>
      <c r="O465" s="10">
        <v>13</v>
      </c>
      <c r="P465" s="22" t="s">
        <v>38</v>
      </c>
      <c r="Q465" s="15" t="s">
        <v>2229</v>
      </c>
      <c r="R465" s="11" t="s">
        <v>559</v>
      </c>
      <c r="S465" s="11" t="s">
        <v>2180</v>
      </c>
      <c r="T465" s="11" t="s">
        <v>2226</v>
      </c>
      <c r="U465" s="11" t="s">
        <v>2226</v>
      </c>
      <c r="V465" s="29" t="s">
        <v>42</v>
      </c>
      <c r="W465" s="29">
        <v>29.1</v>
      </c>
      <c r="X465" s="29" t="s">
        <v>43</v>
      </c>
    </row>
    <row r="466" ht="33.75" spans="1:24">
      <c r="A466" s="10">
        <v>459</v>
      </c>
      <c r="B466" s="11" t="s">
        <v>589</v>
      </c>
      <c r="C466" s="11" t="s">
        <v>2231</v>
      </c>
      <c r="D466" s="11" t="s">
        <v>33</v>
      </c>
      <c r="E466" s="11" t="s">
        <v>2232</v>
      </c>
      <c r="F466" s="11">
        <v>30</v>
      </c>
      <c r="G466" s="11" t="s">
        <v>34</v>
      </c>
      <c r="H466" s="15" t="s">
        <v>2233</v>
      </c>
      <c r="I466" s="10" t="s">
        <v>172</v>
      </c>
      <c r="J466" s="21" t="s">
        <v>37</v>
      </c>
      <c r="K466" s="11" t="s">
        <v>2234</v>
      </c>
      <c r="L466" s="11">
        <v>211</v>
      </c>
      <c r="M466" s="11">
        <v>920</v>
      </c>
      <c r="N466" s="10">
        <v>42</v>
      </c>
      <c r="O466" s="10">
        <v>58</v>
      </c>
      <c r="P466" s="22" t="s">
        <v>38</v>
      </c>
      <c r="Q466" s="15" t="s">
        <v>2233</v>
      </c>
      <c r="R466" s="11" t="s">
        <v>559</v>
      </c>
      <c r="S466" s="11" t="s">
        <v>2180</v>
      </c>
      <c r="T466" s="11" t="s">
        <v>2235</v>
      </c>
      <c r="U466" s="11" t="s">
        <v>2235</v>
      </c>
      <c r="V466" s="29" t="s">
        <v>42</v>
      </c>
      <c r="W466" s="29">
        <v>29.1</v>
      </c>
      <c r="X466" s="29" t="s">
        <v>43</v>
      </c>
    </row>
    <row r="467" ht="33.75" spans="1:24">
      <c r="A467" s="10">
        <v>460</v>
      </c>
      <c r="B467" s="11" t="s">
        <v>589</v>
      </c>
      <c r="C467" s="11" t="s">
        <v>2236</v>
      </c>
      <c r="D467" s="11" t="s">
        <v>33</v>
      </c>
      <c r="E467" s="11" t="s">
        <v>2237</v>
      </c>
      <c r="F467" s="11">
        <v>30</v>
      </c>
      <c r="G467" s="11" t="s">
        <v>34</v>
      </c>
      <c r="H467" s="15" t="s">
        <v>2238</v>
      </c>
      <c r="I467" s="10" t="s">
        <v>172</v>
      </c>
      <c r="J467" s="21" t="s">
        <v>37</v>
      </c>
      <c r="K467" s="11" t="s">
        <v>2239</v>
      </c>
      <c r="L467" s="11">
        <v>76</v>
      </c>
      <c r="M467" s="11">
        <v>370</v>
      </c>
      <c r="N467" s="10">
        <v>24</v>
      </c>
      <c r="O467" s="10">
        <v>36</v>
      </c>
      <c r="P467" s="22" t="s">
        <v>38</v>
      </c>
      <c r="Q467" s="15" t="s">
        <v>2238</v>
      </c>
      <c r="R467" s="11" t="s">
        <v>559</v>
      </c>
      <c r="S467" s="11" t="s">
        <v>2180</v>
      </c>
      <c r="T467" s="11" t="s">
        <v>2240</v>
      </c>
      <c r="U467" s="11" t="s">
        <v>2240</v>
      </c>
      <c r="V467" s="29" t="s">
        <v>42</v>
      </c>
      <c r="W467" s="29">
        <v>29.1</v>
      </c>
      <c r="X467" s="29" t="s">
        <v>43</v>
      </c>
    </row>
    <row r="468" ht="45" spans="1:24">
      <c r="A468" s="10">
        <v>461</v>
      </c>
      <c r="B468" s="11" t="s">
        <v>589</v>
      </c>
      <c r="C468" s="11" t="s">
        <v>2241</v>
      </c>
      <c r="D468" s="11" t="s">
        <v>33</v>
      </c>
      <c r="E468" s="11" t="s">
        <v>2242</v>
      </c>
      <c r="F468" s="11">
        <v>30</v>
      </c>
      <c r="G468" s="11" t="s">
        <v>34</v>
      </c>
      <c r="H468" s="15" t="s">
        <v>2184</v>
      </c>
      <c r="I468" s="10" t="s">
        <v>172</v>
      </c>
      <c r="J468" s="21" t="s">
        <v>37</v>
      </c>
      <c r="K468" s="11" t="s">
        <v>2243</v>
      </c>
      <c r="L468" s="11">
        <v>263</v>
      </c>
      <c r="M468" s="11">
        <v>803</v>
      </c>
      <c r="N468" s="10">
        <v>44</v>
      </c>
      <c r="O468" s="10">
        <v>132</v>
      </c>
      <c r="P468" s="22" t="s">
        <v>38</v>
      </c>
      <c r="Q468" s="15" t="s">
        <v>2184</v>
      </c>
      <c r="R468" s="11" t="s">
        <v>559</v>
      </c>
      <c r="S468" s="11" t="s">
        <v>2180</v>
      </c>
      <c r="T468" s="11" t="s">
        <v>2244</v>
      </c>
      <c r="U468" s="11" t="s">
        <v>2244</v>
      </c>
      <c r="V468" s="29" t="s">
        <v>42</v>
      </c>
      <c r="W468" s="29">
        <v>29.1</v>
      </c>
      <c r="X468" s="29" t="s">
        <v>43</v>
      </c>
    </row>
    <row r="469" ht="78.75" spans="1:24">
      <c r="A469" s="10">
        <v>462</v>
      </c>
      <c r="B469" s="11" t="s">
        <v>589</v>
      </c>
      <c r="C469" s="11" t="s">
        <v>2245</v>
      </c>
      <c r="D469" s="11" t="s">
        <v>33</v>
      </c>
      <c r="E469" s="11" t="s">
        <v>2246</v>
      </c>
      <c r="F469" s="11">
        <v>30</v>
      </c>
      <c r="G469" s="11" t="s">
        <v>34</v>
      </c>
      <c r="H469" s="15" t="s">
        <v>2247</v>
      </c>
      <c r="I469" s="10" t="s">
        <v>172</v>
      </c>
      <c r="J469" s="21" t="s">
        <v>37</v>
      </c>
      <c r="K469" s="11" t="s">
        <v>2248</v>
      </c>
      <c r="L469" s="11">
        <v>42</v>
      </c>
      <c r="M469" s="11">
        <v>203</v>
      </c>
      <c r="N469" s="10">
        <v>12</v>
      </c>
      <c r="O469" s="10">
        <v>30</v>
      </c>
      <c r="P469" s="22" t="s">
        <v>38</v>
      </c>
      <c r="Q469" s="15" t="s">
        <v>2247</v>
      </c>
      <c r="R469" s="11" t="s">
        <v>559</v>
      </c>
      <c r="S469" s="11" t="s">
        <v>2180</v>
      </c>
      <c r="T469" s="11" t="s">
        <v>2249</v>
      </c>
      <c r="U469" s="11" t="s">
        <v>2249</v>
      </c>
      <c r="V469" s="29" t="s">
        <v>42</v>
      </c>
      <c r="W469" s="29">
        <v>29.1</v>
      </c>
      <c r="X469" s="29" t="s">
        <v>43</v>
      </c>
    </row>
    <row r="470" ht="67.5" spans="1:24">
      <c r="A470" s="10">
        <v>463</v>
      </c>
      <c r="B470" s="11" t="s">
        <v>589</v>
      </c>
      <c r="C470" s="11" t="s">
        <v>2250</v>
      </c>
      <c r="D470" s="11" t="s">
        <v>33</v>
      </c>
      <c r="E470" s="11" t="s">
        <v>2251</v>
      </c>
      <c r="F470" s="11">
        <v>30</v>
      </c>
      <c r="G470" s="11" t="s">
        <v>34</v>
      </c>
      <c r="H470" s="15" t="s">
        <v>2252</v>
      </c>
      <c r="I470" s="10" t="s">
        <v>172</v>
      </c>
      <c r="J470" s="21" t="s">
        <v>37</v>
      </c>
      <c r="K470" s="11" t="s">
        <v>2253</v>
      </c>
      <c r="L470" s="11">
        <v>140</v>
      </c>
      <c r="M470" s="11">
        <v>459</v>
      </c>
      <c r="N470" s="23">
        <v>21</v>
      </c>
      <c r="O470" s="23">
        <v>80</v>
      </c>
      <c r="P470" s="22" t="s">
        <v>38</v>
      </c>
      <c r="Q470" s="15" t="s">
        <v>2252</v>
      </c>
      <c r="R470" s="11" t="s">
        <v>559</v>
      </c>
      <c r="S470" s="11" t="s">
        <v>2254</v>
      </c>
      <c r="T470" s="11" t="s">
        <v>2255</v>
      </c>
      <c r="U470" s="11" t="s">
        <v>2255</v>
      </c>
      <c r="V470" s="29" t="s">
        <v>42</v>
      </c>
      <c r="W470" s="29">
        <v>29.1</v>
      </c>
      <c r="X470" s="29" t="s">
        <v>43</v>
      </c>
    </row>
    <row r="471" ht="67.5" spans="1:24">
      <c r="A471" s="10">
        <v>464</v>
      </c>
      <c r="B471" s="11" t="s">
        <v>589</v>
      </c>
      <c r="C471" s="11" t="s">
        <v>2256</v>
      </c>
      <c r="D471" s="11" t="s">
        <v>33</v>
      </c>
      <c r="E471" s="11" t="s">
        <v>2257</v>
      </c>
      <c r="F471" s="11">
        <v>30</v>
      </c>
      <c r="G471" s="11" t="s">
        <v>34</v>
      </c>
      <c r="H471" s="15" t="s">
        <v>2258</v>
      </c>
      <c r="I471" s="10" t="s">
        <v>172</v>
      </c>
      <c r="J471" s="21" t="s">
        <v>37</v>
      </c>
      <c r="K471" s="11" t="s">
        <v>2259</v>
      </c>
      <c r="L471" s="11">
        <v>139</v>
      </c>
      <c r="M471" s="11">
        <v>402</v>
      </c>
      <c r="N471" s="23">
        <v>18</v>
      </c>
      <c r="O471" s="23">
        <v>73</v>
      </c>
      <c r="P471" s="22" t="s">
        <v>38</v>
      </c>
      <c r="Q471" s="15" t="s">
        <v>2258</v>
      </c>
      <c r="R471" s="11" t="s">
        <v>559</v>
      </c>
      <c r="S471" s="11" t="s">
        <v>2254</v>
      </c>
      <c r="T471" s="11" t="s">
        <v>2255</v>
      </c>
      <c r="U471" s="11" t="s">
        <v>2255</v>
      </c>
      <c r="V471" s="29" t="s">
        <v>42</v>
      </c>
      <c r="W471" s="29">
        <v>29.1</v>
      </c>
      <c r="X471" s="29" t="s">
        <v>43</v>
      </c>
    </row>
    <row r="472" ht="56.25" spans="1:24">
      <c r="A472" s="10">
        <v>465</v>
      </c>
      <c r="B472" s="11" t="s">
        <v>589</v>
      </c>
      <c r="C472" s="11" t="s">
        <v>2260</v>
      </c>
      <c r="D472" s="11" t="s">
        <v>33</v>
      </c>
      <c r="E472" s="11" t="s">
        <v>2261</v>
      </c>
      <c r="F472" s="11">
        <v>30</v>
      </c>
      <c r="G472" s="11" t="s">
        <v>34</v>
      </c>
      <c r="H472" s="15" t="s">
        <v>2262</v>
      </c>
      <c r="I472" s="10" t="s">
        <v>172</v>
      </c>
      <c r="J472" s="21" t="s">
        <v>37</v>
      </c>
      <c r="K472" s="11" t="s">
        <v>2263</v>
      </c>
      <c r="L472" s="23">
        <v>30</v>
      </c>
      <c r="M472" s="23">
        <v>164</v>
      </c>
      <c r="N472" s="23">
        <v>4</v>
      </c>
      <c r="O472" s="23">
        <v>8</v>
      </c>
      <c r="P472" s="22" t="s">
        <v>38</v>
      </c>
      <c r="Q472" s="15" t="s">
        <v>2262</v>
      </c>
      <c r="R472" s="11" t="s">
        <v>559</v>
      </c>
      <c r="S472" s="11" t="s">
        <v>2254</v>
      </c>
      <c r="T472" s="11" t="s">
        <v>2264</v>
      </c>
      <c r="U472" s="11" t="s">
        <v>2264</v>
      </c>
      <c r="V472" s="29" t="s">
        <v>42</v>
      </c>
      <c r="W472" s="29">
        <v>29.1</v>
      </c>
      <c r="X472" s="29" t="s">
        <v>43</v>
      </c>
    </row>
    <row r="473" ht="67.5" spans="1:24">
      <c r="A473" s="10">
        <v>466</v>
      </c>
      <c r="B473" s="11" t="s">
        <v>589</v>
      </c>
      <c r="C473" s="11" t="s">
        <v>2265</v>
      </c>
      <c r="D473" s="11" t="s">
        <v>33</v>
      </c>
      <c r="E473" s="11" t="s">
        <v>2266</v>
      </c>
      <c r="F473" s="11">
        <v>30</v>
      </c>
      <c r="G473" s="11" t="s">
        <v>34</v>
      </c>
      <c r="H473" s="15" t="s">
        <v>2267</v>
      </c>
      <c r="I473" s="10" t="s">
        <v>172</v>
      </c>
      <c r="J473" s="21" t="s">
        <v>37</v>
      </c>
      <c r="K473" s="11" t="s">
        <v>2268</v>
      </c>
      <c r="L473" s="23">
        <v>521</v>
      </c>
      <c r="M473" s="23">
        <v>2264</v>
      </c>
      <c r="N473" s="11">
        <v>62</v>
      </c>
      <c r="O473" s="11">
        <v>168</v>
      </c>
      <c r="P473" s="22" t="s">
        <v>38</v>
      </c>
      <c r="Q473" s="15" t="s">
        <v>2267</v>
      </c>
      <c r="R473" s="11" t="s">
        <v>559</v>
      </c>
      <c r="S473" s="11" t="s">
        <v>2254</v>
      </c>
      <c r="T473" s="11" t="s">
        <v>2269</v>
      </c>
      <c r="U473" s="11" t="s">
        <v>2269</v>
      </c>
      <c r="V473" s="29" t="s">
        <v>42</v>
      </c>
      <c r="W473" s="29">
        <v>29.1</v>
      </c>
      <c r="X473" s="29" t="s">
        <v>43</v>
      </c>
    </row>
    <row r="474" ht="78.75" spans="1:24">
      <c r="A474" s="10">
        <v>467</v>
      </c>
      <c r="B474" s="11" t="s">
        <v>589</v>
      </c>
      <c r="C474" s="11" t="s">
        <v>2270</v>
      </c>
      <c r="D474" s="11" t="s">
        <v>33</v>
      </c>
      <c r="E474" s="11" t="s">
        <v>2271</v>
      </c>
      <c r="F474" s="11">
        <v>30</v>
      </c>
      <c r="G474" s="11" t="s">
        <v>34</v>
      </c>
      <c r="H474" s="15" t="s">
        <v>2272</v>
      </c>
      <c r="I474" s="10" t="s">
        <v>172</v>
      </c>
      <c r="J474" s="21" t="s">
        <v>37</v>
      </c>
      <c r="K474" s="11" t="s">
        <v>2273</v>
      </c>
      <c r="L474" s="23">
        <v>180</v>
      </c>
      <c r="M474" s="23">
        <v>568</v>
      </c>
      <c r="N474" s="11">
        <v>22</v>
      </c>
      <c r="O474" s="11">
        <v>68</v>
      </c>
      <c r="P474" s="22" t="s">
        <v>38</v>
      </c>
      <c r="Q474" s="15" t="s">
        <v>2272</v>
      </c>
      <c r="R474" s="11" t="s">
        <v>559</v>
      </c>
      <c r="S474" s="11" t="s">
        <v>2254</v>
      </c>
      <c r="T474" s="11" t="s">
        <v>2274</v>
      </c>
      <c r="U474" s="11" t="s">
        <v>2274</v>
      </c>
      <c r="V474" s="29" t="s">
        <v>42</v>
      </c>
      <c r="W474" s="29">
        <v>29.1</v>
      </c>
      <c r="X474" s="29" t="s">
        <v>43</v>
      </c>
    </row>
    <row r="475" ht="78.75" spans="1:24">
      <c r="A475" s="10">
        <v>468</v>
      </c>
      <c r="B475" s="11" t="s">
        <v>589</v>
      </c>
      <c r="C475" s="11" t="s">
        <v>2275</v>
      </c>
      <c r="D475" s="11" t="s">
        <v>33</v>
      </c>
      <c r="E475" s="11" t="s">
        <v>2276</v>
      </c>
      <c r="F475" s="11">
        <v>30</v>
      </c>
      <c r="G475" s="11" t="s">
        <v>34</v>
      </c>
      <c r="H475" s="15" t="s">
        <v>2277</v>
      </c>
      <c r="I475" s="10" t="s">
        <v>172</v>
      </c>
      <c r="J475" s="21" t="s">
        <v>37</v>
      </c>
      <c r="K475" s="11" t="s">
        <v>2278</v>
      </c>
      <c r="L475" s="11">
        <v>264</v>
      </c>
      <c r="M475" s="11">
        <v>1042</v>
      </c>
      <c r="N475" s="11">
        <v>47</v>
      </c>
      <c r="O475" s="11">
        <v>147</v>
      </c>
      <c r="P475" s="22" t="s">
        <v>38</v>
      </c>
      <c r="Q475" s="15" t="s">
        <v>2277</v>
      </c>
      <c r="R475" s="11" t="s">
        <v>559</v>
      </c>
      <c r="S475" s="11" t="s">
        <v>2254</v>
      </c>
      <c r="T475" s="11" t="s">
        <v>2279</v>
      </c>
      <c r="U475" s="11" t="s">
        <v>2279</v>
      </c>
      <c r="V475" s="29" t="s">
        <v>42</v>
      </c>
      <c r="W475" s="29">
        <v>29.1</v>
      </c>
      <c r="X475" s="29" t="s">
        <v>43</v>
      </c>
    </row>
    <row r="476" ht="45" spans="1:24">
      <c r="A476" s="10">
        <v>469</v>
      </c>
      <c r="B476" s="11" t="s">
        <v>589</v>
      </c>
      <c r="C476" s="11" t="s">
        <v>2280</v>
      </c>
      <c r="D476" s="11" t="s">
        <v>33</v>
      </c>
      <c r="E476" s="11" t="s">
        <v>2281</v>
      </c>
      <c r="F476" s="11">
        <v>30</v>
      </c>
      <c r="G476" s="11" t="s">
        <v>34</v>
      </c>
      <c r="H476" s="15" t="s">
        <v>2282</v>
      </c>
      <c r="I476" s="10" t="s">
        <v>172</v>
      </c>
      <c r="J476" s="21" t="s">
        <v>37</v>
      </c>
      <c r="K476" s="11" t="s">
        <v>2283</v>
      </c>
      <c r="L476" s="23">
        <v>215</v>
      </c>
      <c r="M476" s="23">
        <v>813</v>
      </c>
      <c r="N476" s="23">
        <v>33</v>
      </c>
      <c r="O476" s="23">
        <v>103</v>
      </c>
      <c r="P476" s="22" t="s">
        <v>38</v>
      </c>
      <c r="Q476" s="15" t="s">
        <v>2282</v>
      </c>
      <c r="R476" s="11" t="s">
        <v>559</v>
      </c>
      <c r="S476" s="11" t="s">
        <v>514</v>
      </c>
      <c r="T476" s="11" t="s">
        <v>2284</v>
      </c>
      <c r="U476" s="11" t="s">
        <v>2284</v>
      </c>
      <c r="V476" s="29" t="s">
        <v>42</v>
      </c>
      <c r="W476" s="29">
        <v>29.1</v>
      </c>
      <c r="X476" s="29" t="s">
        <v>43</v>
      </c>
    </row>
    <row r="477" ht="33.75" spans="1:24">
      <c r="A477" s="10">
        <v>470</v>
      </c>
      <c r="B477" s="11" t="s">
        <v>589</v>
      </c>
      <c r="C477" s="11" t="s">
        <v>2285</v>
      </c>
      <c r="D477" s="11" t="s">
        <v>33</v>
      </c>
      <c r="E477" s="11" t="s">
        <v>2286</v>
      </c>
      <c r="F477" s="11">
        <v>30</v>
      </c>
      <c r="G477" s="11" t="s">
        <v>34</v>
      </c>
      <c r="H477" s="15" t="s">
        <v>2287</v>
      </c>
      <c r="I477" s="10" t="s">
        <v>172</v>
      </c>
      <c r="J477" s="21" t="s">
        <v>37</v>
      </c>
      <c r="K477" s="11" t="s">
        <v>2288</v>
      </c>
      <c r="L477" s="23">
        <v>87</v>
      </c>
      <c r="M477" s="23">
        <v>342</v>
      </c>
      <c r="N477" s="23">
        <v>11</v>
      </c>
      <c r="O477" s="23">
        <v>47</v>
      </c>
      <c r="P477" s="22" t="s">
        <v>38</v>
      </c>
      <c r="Q477" s="15" t="s">
        <v>2287</v>
      </c>
      <c r="R477" s="11" t="s">
        <v>559</v>
      </c>
      <c r="S477" s="11" t="s">
        <v>514</v>
      </c>
      <c r="T477" s="11" t="s">
        <v>2284</v>
      </c>
      <c r="U477" s="11" t="s">
        <v>2284</v>
      </c>
      <c r="V477" s="29" t="s">
        <v>42</v>
      </c>
      <c r="W477" s="29">
        <v>29.1</v>
      </c>
      <c r="X477" s="29" t="s">
        <v>43</v>
      </c>
    </row>
    <row r="478" ht="33.75" spans="1:24">
      <c r="A478" s="10">
        <v>471</v>
      </c>
      <c r="B478" s="11" t="s">
        <v>589</v>
      </c>
      <c r="C478" s="11" t="s">
        <v>2289</v>
      </c>
      <c r="D478" s="11" t="s">
        <v>33</v>
      </c>
      <c r="E478" s="11" t="s">
        <v>2290</v>
      </c>
      <c r="F478" s="11">
        <v>30</v>
      </c>
      <c r="G478" s="11" t="s">
        <v>34</v>
      </c>
      <c r="H478" s="15" t="s">
        <v>2291</v>
      </c>
      <c r="I478" s="10" t="s">
        <v>172</v>
      </c>
      <c r="J478" s="21" t="s">
        <v>37</v>
      </c>
      <c r="K478" s="11" t="s">
        <v>2292</v>
      </c>
      <c r="L478" s="23">
        <v>106</v>
      </c>
      <c r="M478" s="23">
        <v>462</v>
      </c>
      <c r="N478" s="23">
        <v>12</v>
      </c>
      <c r="O478" s="23">
        <v>46</v>
      </c>
      <c r="P478" s="22" t="s">
        <v>38</v>
      </c>
      <c r="Q478" s="15" t="s">
        <v>2291</v>
      </c>
      <c r="R478" s="11" t="s">
        <v>559</v>
      </c>
      <c r="S478" s="11" t="s">
        <v>514</v>
      </c>
      <c r="T478" s="11" t="s">
        <v>2293</v>
      </c>
      <c r="U478" s="11" t="s">
        <v>2293</v>
      </c>
      <c r="V478" s="29" t="s">
        <v>42</v>
      </c>
      <c r="W478" s="29">
        <v>29.1</v>
      </c>
      <c r="X478" s="29" t="s">
        <v>43</v>
      </c>
    </row>
    <row r="479" ht="123.75" spans="1:24">
      <c r="A479" s="10">
        <v>472</v>
      </c>
      <c r="B479" s="11" t="s">
        <v>589</v>
      </c>
      <c r="C479" s="11" t="s">
        <v>2294</v>
      </c>
      <c r="D479" s="11" t="s">
        <v>33</v>
      </c>
      <c r="E479" s="11" t="s">
        <v>2295</v>
      </c>
      <c r="F479" s="11">
        <v>30</v>
      </c>
      <c r="G479" s="11" t="s">
        <v>34</v>
      </c>
      <c r="H479" s="15" t="s">
        <v>2296</v>
      </c>
      <c r="I479" s="10" t="s">
        <v>172</v>
      </c>
      <c r="J479" s="21" t="s">
        <v>37</v>
      </c>
      <c r="K479" s="11" t="s">
        <v>2297</v>
      </c>
      <c r="L479" s="23">
        <v>58</v>
      </c>
      <c r="M479" s="23">
        <v>286</v>
      </c>
      <c r="N479" s="23">
        <v>6</v>
      </c>
      <c r="O479" s="23">
        <v>20</v>
      </c>
      <c r="P479" s="22" t="s">
        <v>38</v>
      </c>
      <c r="Q479" s="15" t="s">
        <v>2296</v>
      </c>
      <c r="R479" s="11" t="s">
        <v>559</v>
      </c>
      <c r="S479" s="11" t="s">
        <v>514</v>
      </c>
      <c r="T479" s="11" t="s">
        <v>2298</v>
      </c>
      <c r="U479" s="11" t="s">
        <v>2298</v>
      </c>
      <c r="V479" s="29" t="s">
        <v>42</v>
      </c>
      <c r="W479" s="29">
        <v>29.1</v>
      </c>
      <c r="X479" s="29" t="s">
        <v>43</v>
      </c>
    </row>
    <row r="480" ht="33.75" spans="1:24">
      <c r="A480" s="10">
        <v>473</v>
      </c>
      <c r="B480" s="11" t="s">
        <v>589</v>
      </c>
      <c r="C480" s="11" t="s">
        <v>2299</v>
      </c>
      <c r="D480" s="11" t="s">
        <v>33</v>
      </c>
      <c r="E480" s="11" t="s">
        <v>2300</v>
      </c>
      <c r="F480" s="11">
        <v>30</v>
      </c>
      <c r="G480" s="11" t="s">
        <v>34</v>
      </c>
      <c r="H480" s="15" t="s">
        <v>2301</v>
      </c>
      <c r="I480" s="10" t="s">
        <v>172</v>
      </c>
      <c r="J480" s="21" t="s">
        <v>37</v>
      </c>
      <c r="K480" s="11" t="s">
        <v>2302</v>
      </c>
      <c r="L480" s="23">
        <v>56</v>
      </c>
      <c r="M480" s="23">
        <v>261</v>
      </c>
      <c r="N480" s="23">
        <v>6</v>
      </c>
      <c r="O480" s="23">
        <v>19</v>
      </c>
      <c r="P480" s="22" t="s">
        <v>38</v>
      </c>
      <c r="Q480" s="15" t="s">
        <v>2301</v>
      </c>
      <c r="R480" s="11" t="s">
        <v>559</v>
      </c>
      <c r="S480" s="11" t="s">
        <v>514</v>
      </c>
      <c r="T480" s="11" t="s">
        <v>2298</v>
      </c>
      <c r="U480" s="11" t="s">
        <v>2298</v>
      </c>
      <c r="V480" s="29" t="s">
        <v>42</v>
      </c>
      <c r="W480" s="29">
        <v>29.1</v>
      </c>
      <c r="X480" s="29" t="s">
        <v>43</v>
      </c>
    </row>
    <row r="481" ht="45" spans="1:24">
      <c r="A481" s="10">
        <v>474</v>
      </c>
      <c r="B481" s="11" t="s">
        <v>589</v>
      </c>
      <c r="C481" s="11" t="s">
        <v>2303</v>
      </c>
      <c r="D481" s="11" t="s">
        <v>33</v>
      </c>
      <c r="E481" s="11" t="s">
        <v>2304</v>
      </c>
      <c r="F481" s="11">
        <v>30</v>
      </c>
      <c r="G481" s="11" t="s">
        <v>34</v>
      </c>
      <c r="H481" s="15" t="s">
        <v>2305</v>
      </c>
      <c r="I481" s="10" t="s">
        <v>172</v>
      </c>
      <c r="J481" s="21" t="s">
        <v>37</v>
      </c>
      <c r="K481" s="11" t="s">
        <v>2306</v>
      </c>
      <c r="L481" s="23">
        <v>41</v>
      </c>
      <c r="M481" s="23">
        <v>142</v>
      </c>
      <c r="N481" s="23">
        <v>4</v>
      </c>
      <c r="O481" s="23">
        <v>14</v>
      </c>
      <c r="P481" s="22" t="s">
        <v>38</v>
      </c>
      <c r="Q481" s="15" t="s">
        <v>2305</v>
      </c>
      <c r="R481" s="11" t="s">
        <v>559</v>
      </c>
      <c r="S481" s="11" t="s">
        <v>514</v>
      </c>
      <c r="T481" s="11" t="s">
        <v>2298</v>
      </c>
      <c r="U481" s="11" t="s">
        <v>2298</v>
      </c>
      <c r="V481" s="29" t="s">
        <v>42</v>
      </c>
      <c r="W481" s="29">
        <v>29.1</v>
      </c>
      <c r="X481" s="29" t="s">
        <v>43</v>
      </c>
    </row>
    <row r="482" ht="67.5" spans="1:24">
      <c r="A482" s="10">
        <v>475</v>
      </c>
      <c r="B482" s="11" t="s">
        <v>589</v>
      </c>
      <c r="C482" s="11" t="s">
        <v>2307</v>
      </c>
      <c r="D482" s="11" t="s">
        <v>33</v>
      </c>
      <c r="E482" s="11" t="s">
        <v>2308</v>
      </c>
      <c r="F482" s="11">
        <v>30</v>
      </c>
      <c r="G482" s="11" t="s">
        <v>34</v>
      </c>
      <c r="H482" s="15" t="s">
        <v>2309</v>
      </c>
      <c r="I482" s="10" t="s">
        <v>172</v>
      </c>
      <c r="J482" s="21" t="s">
        <v>37</v>
      </c>
      <c r="K482" s="11" t="s">
        <v>2310</v>
      </c>
      <c r="L482" s="23">
        <v>31</v>
      </c>
      <c r="M482" s="23">
        <v>125</v>
      </c>
      <c r="N482" s="23">
        <v>4</v>
      </c>
      <c r="O482" s="23">
        <v>13</v>
      </c>
      <c r="P482" s="22" t="s">
        <v>38</v>
      </c>
      <c r="Q482" s="15" t="s">
        <v>2309</v>
      </c>
      <c r="R482" s="11" t="s">
        <v>559</v>
      </c>
      <c r="S482" s="11" t="s">
        <v>514</v>
      </c>
      <c r="T482" s="11" t="s">
        <v>2298</v>
      </c>
      <c r="U482" s="11" t="s">
        <v>2298</v>
      </c>
      <c r="V482" s="29" t="s">
        <v>42</v>
      </c>
      <c r="W482" s="29">
        <v>29.1</v>
      </c>
      <c r="X482" s="29" t="s">
        <v>43</v>
      </c>
    </row>
    <row r="483" ht="56.25" spans="1:24">
      <c r="A483" s="10">
        <v>476</v>
      </c>
      <c r="B483" s="11" t="s">
        <v>589</v>
      </c>
      <c r="C483" s="11" t="s">
        <v>2311</v>
      </c>
      <c r="D483" s="11" t="s">
        <v>33</v>
      </c>
      <c r="E483" s="11" t="s">
        <v>2312</v>
      </c>
      <c r="F483" s="11">
        <v>30</v>
      </c>
      <c r="G483" s="11" t="s">
        <v>34</v>
      </c>
      <c r="H483" s="57" t="s">
        <v>2313</v>
      </c>
      <c r="I483" s="10" t="s">
        <v>172</v>
      </c>
      <c r="J483" s="21" t="s">
        <v>37</v>
      </c>
      <c r="K483" s="11" t="s">
        <v>2314</v>
      </c>
      <c r="L483" s="23">
        <v>577</v>
      </c>
      <c r="M483" s="23">
        <v>2526</v>
      </c>
      <c r="N483" s="23">
        <v>56</v>
      </c>
      <c r="O483" s="23">
        <v>178</v>
      </c>
      <c r="P483" s="22" t="s">
        <v>38</v>
      </c>
      <c r="Q483" s="57" t="s">
        <v>2313</v>
      </c>
      <c r="R483" s="11" t="s">
        <v>559</v>
      </c>
      <c r="S483" s="11" t="s">
        <v>514</v>
      </c>
      <c r="T483" s="11" t="s">
        <v>2315</v>
      </c>
      <c r="U483" s="11" t="s">
        <v>2315</v>
      </c>
      <c r="V483" s="29" t="s">
        <v>42</v>
      </c>
      <c r="W483" s="29">
        <v>29.1</v>
      </c>
      <c r="X483" s="29" t="s">
        <v>43</v>
      </c>
    </row>
    <row r="484" ht="56.25" spans="1:24">
      <c r="A484" s="10">
        <v>477</v>
      </c>
      <c r="B484" s="11" t="s">
        <v>589</v>
      </c>
      <c r="C484" s="11" t="s">
        <v>2316</v>
      </c>
      <c r="D484" s="11" t="s">
        <v>33</v>
      </c>
      <c r="E484" s="11" t="s">
        <v>2317</v>
      </c>
      <c r="F484" s="11">
        <v>30</v>
      </c>
      <c r="G484" s="11" t="s">
        <v>34</v>
      </c>
      <c r="H484" s="57" t="s">
        <v>2318</v>
      </c>
      <c r="I484" s="10" t="s">
        <v>172</v>
      </c>
      <c r="J484" s="21" t="s">
        <v>37</v>
      </c>
      <c r="K484" s="11" t="s">
        <v>2319</v>
      </c>
      <c r="L484" s="23">
        <v>87</v>
      </c>
      <c r="M484" s="23">
        <v>320</v>
      </c>
      <c r="N484" s="23">
        <v>7</v>
      </c>
      <c r="O484" s="23">
        <v>23</v>
      </c>
      <c r="P484" s="22" t="s">
        <v>38</v>
      </c>
      <c r="Q484" s="57" t="s">
        <v>2318</v>
      </c>
      <c r="R484" s="11" t="s">
        <v>559</v>
      </c>
      <c r="S484" s="11" t="s">
        <v>514</v>
      </c>
      <c r="T484" s="11" t="s">
        <v>2249</v>
      </c>
      <c r="U484" s="11" t="s">
        <v>2249</v>
      </c>
      <c r="V484" s="29" t="s">
        <v>42</v>
      </c>
      <c r="W484" s="29">
        <v>29.1</v>
      </c>
      <c r="X484" s="29" t="s">
        <v>43</v>
      </c>
    </row>
    <row r="485" ht="56.25" spans="1:24">
      <c r="A485" s="10">
        <v>478</v>
      </c>
      <c r="B485" s="11" t="s">
        <v>589</v>
      </c>
      <c r="C485" s="11" t="s">
        <v>2320</v>
      </c>
      <c r="D485" s="11" t="s">
        <v>33</v>
      </c>
      <c r="E485" s="11" t="s">
        <v>2321</v>
      </c>
      <c r="F485" s="11">
        <v>30</v>
      </c>
      <c r="G485" s="11" t="s">
        <v>34</v>
      </c>
      <c r="H485" s="57" t="s">
        <v>2322</v>
      </c>
      <c r="I485" s="10" t="s">
        <v>172</v>
      </c>
      <c r="J485" s="21" t="s">
        <v>37</v>
      </c>
      <c r="K485" s="11" t="s">
        <v>2323</v>
      </c>
      <c r="L485" s="23">
        <v>93</v>
      </c>
      <c r="M485" s="23">
        <v>350</v>
      </c>
      <c r="N485" s="23">
        <v>18</v>
      </c>
      <c r="O485" s="23">
        <v>68</v>
      </c>
      <c r="P485" s="22" t="s">
        <v>38</v>
      </c>
      <c r="Q485" s="57" t="s">
        <v>2322</v>
      </c>
      <c r="R485" s="11" t="s">
        <v>559</v>
      </c>
      <c r="S485" s="11" t="s">
        <v>514</v>
      </c>
      <c r="T485" s="11" t="s">
        <v>2324</v>
      </c>
      <c r="U485" s="11" t="s">
        <v>2324</v>
      </c>
      <c r="V485" s="29" t="s">
        <v>42</v>
      </c>
      <c r="W485" s="29">
        <v>29.1</v>
      </c>
      <c r="X485" s="29" t="s">
        <v>43</v>
      </c>
    </row>
    <row r="486" ht="101.25" spans="1:24">
      <c r="A486" s="10">
        <v>479</v>
      </c>
      <c r="B486" s="11" t="s">
        <v>589</v>
      </c>
      <c r="C486" s="11" t="s">
        <v>2325</v>
      </c>
      <c r="D486" s="11" t="s">
        <v>33</v>
      </c>
      <c r="E486" s="11" t="s">
        <v>2326</v>
      </c>
      <c r="F486" s="11">
        <v>30</v>
      </c>
      <c r="G486" s="11" t="s">
        <v>34</v>
      </c>
      <c r="H486" s="57" t="s">
        <v>2327</v>
      </c>
      <c r="I486" s="10" t="s">
        <v>172</v>
      </c>
      <c r="J486" s="21" t="s">
        <v>37</v>
      </c>
      <c r="K486" s="11" t="s">
        <v>2328</v>
      </c>
      <c r="L486" s="23">
        <v>32</v>
      </c>
      <c r="M486" s="23">
        <v>147</v>
      </c>
      <c r="N486" s="23">
        <v>3</v>
      </c>
      <c r="O486" s="23">
        <v>12</v>
      </c>
      <c r="P486" s="22" t="s">
        <v>38</v>
      </c>
      <c r="Q486" s="57" t="s">
        <v>2327</v>
      </c>
      <c r="R486" s="11" t="s">
        <v>559</v>
      </c>
      <c r="S486" s="11" t="s">
        <v>514</v>
      </c>
      <c r="T486" s="11" t="s">
        <v>2329</v>
      </c>
      <c r="U486" s="11" t="s">
        <v>2329</v>
      </c>
      <c r="V486" s="29" t="s">
        <v>42</v>
      </c>
      <c r="W486" s="29">
        <v>29.1</v>
      </c>
      <c r="X486" s="29" t="s">
        <v>43</v>
      </c>
    </row>
    <row r="487" ht="90" spans="1:24">
      <c r="A487" s="10">
        <v>480</v>
      </c>
      <c r="B487" s="11" t="s">
        <v>589</v>
      </c>
      <c r="C487" s="11" t="s">
        <v>2330</v>
      </c>
      <c r="D487" s="11" t="s">
        <v>33</v>
      </c>
      <c r="E487" s="11" t="s">
        <v>2331</v>
      </c>
      <c r="F487" s="11">
        <v>30</v>
      </c>
      <c r="G487" s="11" t="s">
        <v>34</v>
      </c>
      <c r="H487" s="57" t="s">
        <v>2332</v>
      </c>
      <c r="I487" s="10" t="s">
        <v>172</v>
      </c>
      <c r="J487" s="21" t="s">
        <v>37</v>
      </c>
      <c r="K487" s="11" t="s">
        <v>2333</v>
      </c>
      <c r="L487" s="23">
        <v>46</v>
      </c>
      <c r="M487" s="23">
        <v>196</v>
      </c>
      <c r="N487" s="23">
        <v>4</v>
      </c>
      <c r="O487" s="23">
        <v>10</v>
      </c>
      <c r="P487" s="22" t="s">
        <v>38</v>
      </c>
      <c r="Q487" s="57" t="s">
        <v>2332</v>
      </c>
      <c r="R487" s="11" t="s">
        <v>559</v>
      </c>
      <c r="S487" s="11" t="s">
        <v>514</v>
      </c>
      <c r="T487" s="11" t="s">
        <v>2329</v>
      </c>
      <c r="U487" s="11" t="s">
        <v>2329</v>
      </c>
      <c r="V487" s="29" t="s">
        <v>42</v>
      </c>
      <c r="W487" s="29">
        <v>29.1</v>
      </c>
      <c r="X487" s="29" t="s">
        <v>43</v>
      </c>
    </row>
    <row r="488" ht="112.5" spans="1:24">
      <c r="A488" s="10">
        <v>481</v>
      </c>
      <c r="B488" s="11" t="s">
        <v>589</v>
      </c>
      <c r="C488" s="11" t="s">
        <v>2334</v>
      </c>
      <c r="D488" s="11" t="s">
        <v>33</v>
      </c>
      <c r="E488" s="11" t="s">
        <v>2335</v>
      </c>
      <c r="F488" s="11">
        <v>30</v>
      </c>
      <c r="G488" s="11" t="s">
        <v>34</v>
      </c>
      <c r="H488" s="15" t="s">
        <v>2336</v>
      </c>
      <c r="I488" s="10" t="s">
        <v>172</v>
      </c>
      <c r="J488" s="21" t="s">
        <v>37</v>
      </c>
      <c r="K488" s="11" t="s">
        <v>2337</v>
      </c>
      <c r="L488" s="23">
        <v>95</v>
      </c>
      <c r="M488" s="23">
        <v>450</v>
      </c>
      <c r="N488" s="23">
        <v>13</v>
      </c>
      <c r="O488" s="23">
        <v>46</v>
      </c>
      <c r="P488" s="22" t="s">
        <v>38</v>
      </c>
      <c r="Q488" s="15" t="s">
        <v>2336</v>
      </c>
      <c r="R488" s="11" t="s">
        <v>559</v>
      </c>
      <c r="S488" s="11" t="s">
        <v>514</v>
      </c>
      <c r="T488" s="11" t="s">
        <v>2338</v>
      </c>
      <c r="U488" s="11" t="s">
        <v>2338</v>
      </c>
      <c r="V488" s="29" t="s">
        <v>42</v>
      </c>
      <c r="W488" s="29">
        <v>29.1</v>
      </c>
      <c r="X488" s="29" t="s">
        <v>43</v>
      </c>
    </row>
    <row r="489" ht="78.75" spans="1:24">
      <c r="A489" s="10">
        <v>482</v>
      </c>
      <c r="B489" s="11" t="s">
        <v>589</v>
      </c>
      <c r="C489" s="11" t="s">
        <v>2339</v>
      </c>
      <c r="D489" s="11" t="s">
        <v>33</v>
      </c>
      <c r="E489" s="11" t="s">
        <v>2340</v>
      </c>
      <c r="F489" s="11">
        <v>30</v>
      </c>
      <c r="G489" s="11" t="s">
        <v>34</v>
      </c>
      <c r="H489" s="15" t="s">
        <v>2341</v>
      </c>
      <c r="I489" s="10" t="s">
        <v>172</v>
      </c>
      <c r="J489" s="21" t="s">
        <v>37</v>
      </c>
      <c r="K489" s="11" t="s">
        <v>2342</v>
      </c>
      <c r="L489" s="23">
        <v>51</v>
      </c>
      <c r="M489" s="23">
        <v>212</v>
      </c>
      <c r="N489" s="23">
        <v>4</v>
      </c>
      <c r="O489" s="23">
        <v>16</v>
      </c>
      <c r="P489" s="22" t="s">
        <v>38</v>
      </c>
      <c r="Q489" s="15" t="s">
        <v>2341</v>
      </c>
      <c r="R489" s="11" t="s">
        <v>559</v>
      </c>
      <c r="S489" s="11" t="s">
        <v>514</v>
      </c>
      <c r="T489" s="11" t="s">
        <v>2343</v>
      </c>
      <c r="U489" s="11" t="s">
        <v>2343</v>
      </c>
      <c r="V489" s="29" t="s">
        <v>42</v>
      </c>
      <c r="W489" s="29">
        <v>29.1</v>
      </c>
      <c r="X489" s="29" t="s">
        <v>43</v>
      </c>
    </row>
    <row r="490" ht="146.25" spans="1:24">
      <c r="A490" s="10">
        <v>483</v>
      </c>
      <c r="B490" s="11" t="s">
        <v>589</v>
      </c>
      <c r="C490" s="11" t="s">
        <v>2344</v>
      </c>
      <c r="D490" s="11" t="s">
        <v>33</v>
      </c>
      <c r="E490" s="11" t="s">
        <v>2345</v>
      </c>
      <c r="F490" s="11">
        <v>30</v>
      </c>
      <c r="G490" s="11" t="s">
        <v>34</v>
      </c>
      <c r="H490" s="15" t="s">
        <v>2346</v>
      </c>
      <c r="I490" s="10" t="s">
        <v>172</v>
      </c>
      <c r="J490" s="21" t="s">
        <v>37</v>
      </c>
      <c r="K490" s="11" t="s">
        <v>2347</v>
      </c>
      <c r="L490" s="23">
        <v>130</v>
      </c>
      <c r="M490" s="23">
        <v>524</v>
      </c>
      <c r="N490" s="23">
        <v>9</v>
      </c>
      <c r="O490" s="23">
        <v>35</v>
      </c>
      <c r="P490" s="22" t="s">
        <v>38</v>
      </c>
      <c r="Q490" s="15" t="s">
        <v>2346</v>
      </c>
      <c r="R490" s="11" t="s">
        <v>559</v>
      </c>
      <c r="S490" s="11" t="s">
        <v>514</v>
      </c>
      <c r="T490" s="11" t="s">
        <v>625</v>
      </c>
      <c r="U490" s="11" t="s">
        <v>625</v>
      </c>
      <c r="V490" s="29" t="s">
        <v>42</v>
      </c>
      <c r="W490" s="29">
        <v>29.1</v>
      </c>
      <c r="X490" s="29" t="s">
        <v>43</v>
      </c>
    </row>
    <row r="491" ht="112.5" spans="1:24">
      <c r="A491" s="10">
        <v>484</v>
      </c>
      <c r="B491" s="11" t="s">
        <v>589</v>
      </c>
      <c r="C491" s="11" t="s">
        <v>2348</v>
      </c>
      <c r="D491" s="11" t="s">
        <v>33</v>
      </c>
      <c r="E491" s="11" t="s">
        <v>2349</v>
      </c>
      <c r="F491" s="11">
        <v>30</v>
      </c>
      <c r="G491" s="11" t="s">
        <v>34</v>
      </c>
      <c r="H491" s="15" t="s">
        <v>2350</v>
      </c>
      <c r="I491" s="10" t="s">
        <v>172</v>
      </c>
      <c r="J491" s="21" t="s">
        <v>37</v>
      </c>
      <c r="K491" s="11" t="s">
        <v>2351</v>
      </c>
      <c r="L491" s="23">
        <v>70</v>
      </c>
      <c r="M491" s="23">
        <v>310</v>
      </c>
      <c r="N491" s="23">
        <v>4</v>
      </c>
      <c r="O491" s="23">
        <v>9</v>
      </c>
      <c r="P491" s="22" t="s">
        <v>38</v>
      </c>
      <c r="Q491" s="15" t="s">
        <v>2350</v>
      </c>
      <c r="R491" s="11" t="s">
        <v>559</v>
      </c>
      <c r="S491" s="11" t="s">
        <v>514</v>
      </c>
      <c r="T491" s="11" t="s">
        <v>625</v>
      </c>
      <c r="U491" s="11" t="s">
        <v>625</v>
      </c>
      <c r="V491" s="29" t="s">
        <v>42</v>
      </c>
      <c r="W491" s="29">
        <v>29.1</v>
      </c>
      <c r="X491" s="29" t="s">
        <v>43</v>
      </c>
    </row>
    <row r="492" ht="56.25" spans="1:24">
      <c r="A492" s="10">
        <v>485</v>
      </c>
      <c r="B492" s="11" t="s">
        <v>589</v>
      </c>
      <c r="C492" s="11" t="s">
        <v>2352</v>
      </c>
      <c r="D492" s="11" t="s">
        <v>33</v>
      </c>
      <c r="E492" s="11" t="s">
        <v>2353</v>
      </c>
      <c r="F492" s="11">
        <v>30</v>
      </c>
      <c r="G492" s="11" t="s">
        <v>34</v>
      </c>
      <c r="H492" s="15" t="s">
        <v>2354</v>
      </c>
      <c r="I492" s="10" t="s">
        <v>172</v>
      </c>
      <c r="J492" s="21" t="s">
        <v>37</v>
      </c>
      <c r="K492" s="11" t="s">
        <v>2355</v>
      </c>
      <c r="L492" s="23">
        <v>106</v>
      </c>
      <c r="M492" s="23">
        <v>394</v>
      </c>
      <c r="N492" s="23">
        <v>10</v>
      </c>
      <c r="O492" s="23">
        <v>35</v>
      </c>
      <c r="P492" s="22" t="s">
        <v>38</v>
      </c>
      <c r="Q492" s="15" t="s">
        <v>2354</v>
      </c>
      <c r="R492" s="11" t="s">
        <v>559</v>
      </c>
      <c r="S492" s="11" t="s">
        <v>514</v>
      </c>
      <c r="T492" s="11" t="s">
        <v>2356</v>
      </c>
      <c r="U492" s="11" t="s">
        <v>2356</v>
      </c>
      <c r="V492" s="29" t="s">
        <v>42</v>
      </c>
      <c r="W492" s="29">
        <v>29.1</v>
      </c>
      <c r="X492" s="29" t="s">
        <v>43</v>
      </c>
    </row>
    <row r="493" ht="56.25" spans="1:24">
      <c r="A493" s="10">
        <v>486</v>
      </c>
      <c r="B493" s="11" t="s">
        <v>589</v>
      </c>
      <c r="C493" s="11" t="s">
        <v>2357</v>
      </c>
      <c r="D493" s="11" t="s">
        <v>33</v>
      </c>
      <c r="E493" s="11" t="s">
        <v>2358</v>
      </c>
      <c r="F493" s="11">
        <v>30</v>
      </c>
      <c r="G493" s="11" t="s">
        <v>34</v>
      </c>
      <c r="H493" s="15" t="s">
        <v>2359</v>
      </c>
      <c r="I493" s="10" t="s">
        <v>172</v>
      </c>
      <c r="J493" s="21" t="s">
        <v>37</v>
      </c>
      <c r="K493" s="11" t="s">
        <v>2360</v>
      </c>
      <c r="L493" s="23">
        <v>210</v>
      </c>
      <c r="M493" s="23">
        <v>1050</v>
      </c>
      <c r="N493" s="23">
        <v>59</v>
      </c>
      <c r="O493" s="23">
        <v>177</v>
      </c>
      <c r="P493" s="22" t="s">
        <v>38</v>
      </c>
      <c r="Q493" s="15" t="s">
        <v>2359</v>
      </c>
      <c r="R493" s="11" t="s">
        <v>559</v>
      </c>
      <c r="S493" s="11" t="s">
        <v>514</v>
      </c>
      <c r="T493" s="11" t="s">
        <v>2356</v>
      </c>
      <c r="U493" s="11" t="s">
        <v>2356</v>
      </c>
      <c r="V493" s="29" t="s">
        <v>42</v>
      </c>
      <c r="W493" s="29">
        <v>29.1</v>
      </c>
      <c r="X493" s="29" t="s">
        <v>43</v>
      </c>
    </row>
    <row r="494" ht="67.5" spans="1:24">
      <c r="A494" s="10">
        <v>487</v>
      </c>
      <c r="B494" s="11" t="s">
        <v>589</v>
      </c>
      <c r="C494" s="11" t="s">
        <v>2361</v>
      </c>
      <c r="D494" s="11" t="s">
        <v>33</v>
      </c>
      <c r="E494" s="11" t="s">
        <v>2362</v>
      </c>
      <c r="F494" s="11">
        <v>30</v>
      </c>
      <c r="G494" s="11" t="s">
        <v>34</v>
      </c>
      <c r="H494" s="15" t="s">
        <v>2363</v>
      </c>
      <c r="I494" s="10" t="s">
        <v>172</v>
      </c>
      <c r="J494" s="21" t="s">
        <v>37</v>
      </c>
      <c r="K494" s="11" t="s">
        <v>2364</v>
      </c>
      <c r="L494" s="23">
        <v>70</v>
      </c>
      <c r="M494" s="23">
        <v>291</v>
      </c>
      <c r="N494" s="23">
        <v>2</v>
      </c>
      <c r="O494" s="23">
        <v>10</v>
      </c>
      <c r="P494" s="22" t="s">
        <v>38</v>
      </c>
      <c r="Q494" s="15" t="s">
        <v>2363</v>
      </c>
      <c r="R494" s="11" t="s">
        <v>559</v>
      </c>
      <c r="S494" s="11" t="s">
        <v>514</v>
      </c>
      <c r="T494" s="11" t="s">
        <v>2365</v>
      </c>
      <c r="U494" s="11" t="s">
        <v>2365</v>
      </c>
      <c r="V494" s="29" t="s">
        <v>42</v>
      </c>
      <c r="W494" s="29">
        <v>29.1</v>
      </c>
      <c r="X494" s="29" t="s">
        <v>43</v>
      </c>
    </row>
    <row r="495" ht="146.25" spans="1:24">
      <c r="A495" s="10">
        <v>488</v>
      </c>
      <c r="B495" s="11" t="s">
        <v>589</v>
      </c>
      <c r="C495" s="11" t="s">
        <v>2366</v>
      </c>
      <c r="D495" s="11" t="s">
        <v>33</v>
      </c>
      <c r="E495" s="11" t="s">
        <v>2367</v>
      </c>
      <c r="F495" s="11">
        <v>30</v>
      </c>
      <c r="G495" s="11" t="s">
        <v>34</v>
      </c>
      <c r="H495" s="15" t="s">
        <v>2368</v>
      </c>
      <c r="I495" s="10" t="s">
        <v>172</v>
      </c>
      <c r="J495" s="21" t="s">
        <v>37</v>
      </c>
      <c r="K495" s="11" t="s">
        <v>2369</v>
      </c>
      <c r="L495" s="11">
        <v>38</v>
      </c>
      <c r="M495" s="11">
        <v>186</v>
      </c>
      <c r="N495" s="10">
        <v>7</v>
      </c>
      <c r="O495" s="10">
        <v>27</v>
      </c>
      <c r="P495" s="22" t="s">
        <v>38</v>
      </c>
      <c r="Q495" s="15" t="s">
        <v>2368</v>
      </c>
      <c r="R495" s="11" t="s">
        <v>559</v>
      </c>
      <c r="S495" s="11" t="s">
        <v>201</v>
      </c>
      <c r="T495" s="11" t="s">
        <v>2370</v>
      </c>
      <c r="U495" s="11" t="s">
        <v>2370</v>
      </c>
      <c r="V495" s="29" t="s">
        <v>42</v>
      </c>
      <c r="W495" s="29">
        <v>29.1</v>
      </c>
      <c r="X495" s="29" t="s">
        <v>43</v>
      </c>
    </row>
    <row r="496" ht="67.5" spans="1:24">
      <c r="A496" s="10">
        <v>489</v>
      </c>
      <c r="B496" s="11" t="s">
        <v>589</v>
      </c>
      <c r="C496" s="11" t="s">
        <v>2371</v>
      </c>
      <c r="D496" s="11" t="s">
        <v>33</v>
      </c>
      <c r="E496" s="11" t="s">
        <v>2372</v>
      </c>
      <c r="F496" s="11">
        <v>30</v>
      </c>
      <c r="G496" s="11" t="s">
        <v>34</v>
      </c>
      <c r="H496" s="15" t="s">
        <v>2373</v>
      </c>
      <c r="I496" s="10" t="s">
        <v>172</v>
      </c>
      <c r="J496" s="21" t="s">
        <v>37</v>
      </c>
      <c r="K496" s="11" t="s">
        <v>2374</v>
      </c>
      <c r="L496" s="11">
        <v>50</v>
      </c>
      <c r="M496" s="11">
        <v>262</v>
      </c>
      <c r="N496" s="10">
        <v>9</v>
      </c>
      <c r="O496" s="10">
        <v>45</v>
      </c>
      <c r="P496" s="22" t="s">
        <v>38</v>
      </c>
      <c r="Q496" s="15" t="s">
        <v>2373</v>
      </c>
      <c r="R496" s="11" t="s">
        <v>559</v>
      </c>
      <c r="S496" s="11" t="s">
        <v>201</v>
      </c>
      <c r="T496" s="11" t="s">
        <v>2370</v>
      </c>
      <c r="U496" s="11" t="s">
        <v>2370</v>
      </c>
      <c r="V496" s="29" t="s">
        <v>42</v>
      </c>
      <c r="W496" s="29">
        <v>29.1</v>
      </c>
      <c r="X496" s="29" t="s">
        <v>43</v>
      </c>
    </row>
    <row r="497" ht="56.25" spans="1:24">
      <c r="A497" s="10">
        <v>490</v>
      </c>
      <c r="B497" s="11" t="s">
        <v>589</v>
      </c>
      <c r="C497" s="11" t="s">
        <v>2375</v>
      </c>
      <c r="D497" s="11" t="s">
        <v>33</v>
      </c>
      <c r="E497" s="11" t="s">
        <v>2376</v>
      </c>
      <c r="F497" s="11">
        <v>30</v>
      </c>
      <c r="G497" s="11" t="s">
        <v>34</v>
      </c>
      <c r="H497" s="15" t="s">
        <v>2377</v>
      </c>
      <c r="I497" s="10" t="s">
        <v>172</v>
      </c>
      <c r="J497" s="21" t="s">
        <v>37</v>
      </c>
      <c r="K497" s="11" t="s">
        <v>2378</v>
      </c>
      <c r="L497" s="11">
        <v>42</v>
      </c>
      <c r="M497" s="11">
        <v>182</v>
      </c>
      <c r="N497" s="10">
        <v>6</v>
      </c>
      <c r="O497" s="10">
        <v>17</v>
      </c>
      <c r="P497" s="22" t="s">
        <v>38</v>
      </c>
      <c r="Q497" s="15" t="s">
        <v>2377</v>
      </c>
      <c r="R497" s="11" t="s">
        <v>559</v>
      </c>
      <c r="S497" s="11" t="s">
        <v>201</v>
      </c>
      <c r="T497" s="11" t="s">
        <v>2379</v>
      </c>
      <c r="U497" s="11" t="s">
        <v>2379</v>
      </c>
      <c r="V497" s="29" t="s">
        <v>42</v>
      </c>
      <c r="W497" s="29">
        <v>29.1</v>
      </c>
      <c r="X497" s="29" t="s">
        <v>43</v>
      </c>
    </row>
    <row r="498" ht="78.75" spans="1:24">
      <c r="A498" s="10">
        <v>491</v>
      </c>
      <c r="B498" s="11" t="s">
        <v>589</v>
      </c>
      <c r="C498" s="11" t="s">
        <v>2380</v>
      </c>
      <c r="D498" s="11" t="s">
        <v>33</v>
      </c>
      <c r="E498" s="11" t="s">
        <v>2381</v>
      </c>
      <c r="F498" s="11">
        <v>30</v>
      </c>
      <c r="G498" s="11" t="s">
        <v>34</v>
      </c>
      <c r="H498" s="15" t="s">
        <v>2382</v>
      </c>
      <c r="I498" s="10" t="s">
        <v>172</v>
      </c>
      <c r="J498" s="21" t="s">
        <v>37</v>
      </c>
      <c r="K498" s="11" t="s">
        <v>2383</v>
      </c>
      <c r="L498" s="11">
        <v>52</v>
      </c>
      <c r="M498" s="11">
        <v>210</v>
      </c>
      <c r="N498" s="10">
        <v>2</v>
      </c>
      <c r="O498" s="10">
        <v>12</v>
      </c>
      <c r="P498" s="22" t="s">
        <v>38</v>
      </c>
      <c r="Q498" s="15" t="s">
        <v>2382</v>
      </c>
      <c r="R498" s="11" t="s">
        <v>559</v>
      </c>
      <c r="S498" s="11" t="s">
        <v>201</v>
      </c>
      <c r="T498" s="11" t="s">
        <v>2384</v>
      </c>
      <c r="U498" s="11" t="s">
        <v>2384</v>
      </c>
      <c r="V498" s="29" t="s">
        <v>42</v>
      </c>
      <c r="W498" s="29">
        <v>29.1</v>
      </c>
      <c r="X498" s="29" t="s">
        <v>43</v>
      </c>
    </row>
    <row r="499" ht="112.5" spans="1:24">
      <c r="A499" s="10">
        <v>492</v>
      </c>
      <c r="B499" s="11" t="s">
        <v>589</v>
      </c>
      <c r="C499" s="11" t="s">
        <v>2385</v>
      </c>
      <c r="D499" s="11" t="s">
        <v>33</v>
      </c>
      <c r="E499" s="11" t="s">
        <v>2386</v>
      </c>
      <c r="F499" s="11">
        <v>30</v>
      </c>
      <c r="G499" s="11" t="s">
        <v>34</v>
      </c>
      <c r="H499" s="15" t="s">
        <v>2387</v>
      </c>
      <c r="I499" s="10" t="s">
        <v>172</v>
      </c>
      <c r="J499" s="21" t="s">
        <v>37</v>
      </c>
      <c r="K499" s="11" t="s">
        <v>2388</v>
      </c>
      <c r="L499" s="11">
        <v>96</v>
      </c>
      <c r="M499" s="11">
        <v>389</v>
      </c>
      <c r="N499" s="10">
        <v>10</v>
      </c>
      <c r="O499" s="10">
        <v>29</v>
      </c>
      <c r="P499" s="22" t="s">
        <v>38</v>
      </c>
      <c r="Q499" s="15" t="s">
        <v>2387</v>
      </c>
      <c r="R499" s="11" t="s">
        <v>559</v>
      </c>
      <c r="S499" s="11" t="s">
        <v>201</v>
      </c>
      <c r="T499" s="11" t="s">
        <v>2389</v>
      </c>
      <c r="U499" s="11" t="s">
        <v>2389</v>
      </c>
      <c r="V499" s="29" t="s">
        <v>42</v>
      </c>
      <c r="W499" s="29">
        <v>29.1</v>
      </c>
      <c r="X499" s="29" t="s">
        <v>43</v>
      </c>
    </row>
    <row r="500" ht="78.75" spans="1:24">
      <c r="A500" s="10">
        <v>493</v>
      </c>
      <c r="B500" s="11" t="s">
        <v>589</v>
      </c>
      <c r="C500" s="11" t="s">
        <v>2390</v>
      </c>
      <c r="D500" s="11" t="s">
        <v>33</v>
      </c>
      <c r="E500" s="11" t="s">
        <v>2391</v>
      </c>
      <c r="F500" s="11">
        <v>30</v>
      </c>
      <c r="G500" s="11" t="s">
        <v>34</v>
      </c>
      <c r="H500" s="15" t="s">
        <v>2392</v>
      </c>
      <c r="I500" s="10" t="s">
        <v>172</v>
      </c>
      <c r="J500" s="21" t="s">
        <v>37</v>
      </c>
      <c r="K500" s="11" t="s">
        <v>2393</v>
      </c>
      <c r="L500" s="11">
        <v>98</v>
      </c>
      <c r="M500" s="11">
        <v>428</v>
      </c>
      <c r="N500" s="10">
        <v>8</v>
      </c>
      <c r="O500" s="10">
        <v>17</v>
      </c>
      <c r="P500" s="22" t="s">
        <v>38</v>
      </c>
      <c r="Q500" s="15" t="s">
        <v>2392</v>
      </c>
      <c r="R500" s="11" t="s">
        <v>559</v>
      </c>
      <c r="S500" s="11" t="s">
        <v>201</v>
      </c>
      <c r="T500" s="11" t="s">
        <v>2394</v>
      </c>
      <c r="U500" s="11" t="s">
        <v>2394</v>
      </c>
      <c r="V500" s="29" t="s">
        <v>42</v>
      </c>
      <c r="W500" s="29">
        <v>29.1</v>
      </c>
      <c r="X500" s="29" t="s">
        <v>43</v>
      </c>
    </row>
    <row r="501" ht="45" spans="1:24">
      <c r="A501" s="10">
        <v>494</v>
      </c>
      <c r="B501" s="11" t="s">
        <v>589</v>
      </c>
      <c r="C501" s="11" t="s">
        <v>2395</v>
      </c>
      <c r="D501" s="11" t="s">
        <v>33</v>
      </c>
      <c r="E501" s="11" t="s">
        <v>2396</v>
      </c>
      <c r="F501" s="11">
        <v>30</v>
      </c>
      <c r="G501" s="11" t="s">
        <v>34</v>
      </c>
      <c r="H501" s="15" t="s">
        <v>2397</v>
      </c>
      <c r="I501" s="10" t="s">
        <v>172</v>
      </c>
      <c r="J501" s="21" t="s">
        <v>37</v>
      </c>
      <c r="K501" s="11" t="s">
        <v>2398</v>
      </c>
      <c r="L501" s="64">
        <v>65</v>
      </c>
      <c r="M501" s="64">
        <v>296</v>
      </c>
      <c r="N501" s="64">
        <v>8</v>
      </c>
      <c r="O501" s="64">
        <v>22</v>
      </c>
      <c r="P501" s="22" t="s">
        <v>38</v>
      </c>
      <c r="Q501" s="15" t="s">
        <v>2397</v>
      </c>
      <c r="R501" s="11" t="s">
        <v>559</v>
      </c>
      <c r="S501" s="11" t="s">
        <v>131</v>
      </c>
      <c r="T501" s="11" t="s">
        <v>2399</v>
      </c>
      <c r="U501" s="11" t="s">
        <v>2399</v>
      </c>
      <c r="V501" s="29" t="s">
        <v>42</v>
      </c>
      <c r="W501" s="29">
        <v>29.1</v>
      </c>
      <c r="X501" s="29" t="s">
        <v>43</v>
      </c>
    </row>
    <row r="502" ht="33.75" spans="1:24">
      <c r="A502" s="10">
        <v>495</v>
      </c>
      <c r="B502" s="11" t="s">
        <v>589</v>
      </c>
      <c r="C502" s="11" t="s">
        <v>2400</v>
      </c>
      <c r="D502" s="11" t="s">
        <v>33</v>
      </c>
      <c r="E502" s="11" t="s">
        <v>2401</v>
      </c>
      <c r="F502" s="11">
        <v>30</v>
      </c>
      <c r="G502" s="11" t="s">
        <v>34</v>
      </c>
      <c r="H502" s="15" t="s">
        <v>2402</v>
      </c>
      <c r="I502" s="10" t="s">
        <v>172</v>
      </c>
      <c r="J502" s="21" t="s">
        <v>37</v>
      </c>
      <c r="K502" s="11" t="s">
        <v>2403</v>
      </c>
      <c r="L502" s="64">
        <v>52</v>
      </c>
      <c r="M502" s="64">
        <v>238</v>
      </c>
      <c r="N502" s="64">
        <v>10</v>
      </c>
      <c r="O502" s="64">
        <v>44</v>
      </c>
      <c r="P502" s="22" t="s">
        <v>38</v>
      </c>
      <c r="Q502" s="15" t="s">
        <v>2402</v>
      </c>
      <c r="R502" s="11" t="s">
        <v>559</v>
      </c>
      <c r="S502" s="11" t="s">
        <v>131</v>
      </c>
      <c r="T502" s="11" t="s">
        <v>2399</v>
      </c>
      <c r="U502" s="11" t="s">
        <v>2399</v>
      </c>
      <c r="V502" s="29" t="s">
        <v>42</v>
      </c>
      <c r="W502" s="29">
        <v>29.1</v>
      </c>
      <c r="X502" s="29" t="s">
        <v>43</v>
      </c>
    </row>
    <row r="503" ht="123.75" spans="1:24">
      <c r="A503" s="10">
        <v>496</v>
      </c>
      <c r="B503" s="11" t="s">
        <v>589</v>
      </c>
      <c r="C503" s="11" t="s">
        <v>2404</v>
      </c>
      <c r="D503" s="11" t="s">
        <v>33</v>
      </c>
      <c r="E503" s="11" t="s">
        <v>2405</v>
      </c>
      <c r="F503" s="11">
        <v>30</v>
      </c>
      <c r="G503" s="11" t="s">
        <v>34</v>
      </c>
      <c r="H503" s="15" t="s">
        <v>2406</v>
      </c>
      <c r="I503" s="10" t="s">
        <v>172</v>
      </c>
      <c r="J503" s="21" t="s">
        <v>37</v>
      </c>
      <c r="K503" s="11" t="s">
        <v>2407</v>
      </c>
      <c r="L503" s="64">
        <v>46</v>
      </c>
      <c r="M503" s="64">
        <v>212</v>
      </c>
      <c r="N503" s="64">
        <v>4</v>
      </c>
      <c r="O503" s="64">
        <v>12</v>
      </c>
      <c r="P503" s="22" t="s">
        <v>38</v>
      </c>
      <c r="Q503" s="15" t="s">
        <v>2406</v>
      </c>
      <c r="R503" s="11" t="s">
        <v>559</v>
      </c>
      <c r="S503" s="11" t="s">
        <v>131</v>
      </c>
      <c r="T503" s="11" t="s">
        <v>2408</v>
      </c>
      <c r="U503" s="11" t="s">
        <v>2408</v>
      </c>
      <c r="V503" s="29" t="s">
        <v>42</v>
      </c>
      <c r="W503" s="29">
        <v>29.1</v>
      </c>
      <c r="X503" s="29" t="s">
        <v>43</v>
      </c>
    </row>
    <row r="504" ht="78.75" spans="1:24">
      <c r="A504" s="10">
        <v>497</v>
      </c>
      <c r="B504" s="11" t="s">
        <v>589</v>
      </c>
      <c r="C504" s="11" t="s">
        <v>2409</v>
      </c>
      <c r="D504" s="11" t="s">
        <v>33</v>
      </c>
      <c r="E504" s="11" t="s">
        <v>2410</v>
      </c>
      <c r="F504" s="11">
        <v>30</v>
      </c>
      <c r="G504" s="11" t="s">
        <v>34</v>
      </c>
      <c r="H504" s="57" t="s">
        <v>2411</v>
      </c>
      <c r="I504" s="10" t="s">
        <v>172</v>
      </c>
      <c r="J504" s="21" t="s">
        <v>37</v>
      </c>
      <c r="K504" s="11" t="s">
        <v>2412</v>
      </c>
      <c r="L504" s="64">
        <v>50</v>
      </c>
      <c r="M504" s="64">
        <v>230</v>
      </c>
      <c r="N504" s="64">
        <v>3</v>
      </c>
      <c r="O504" s="64">
        <v>12</v>
      </c>
      <c r="P504" s="22" t="s">
        <v>38</v>
      </c>
      <c r="Q504" s="57" t="s">
        <v>2411</v>
      </c>
      <c r="R504" s="11" t="s">
        <v>559</v>
      </c>
      <c r="S504" s="11" t="s">
        <v>131</v>
      </c>
      <c r="T504" s="11" t="s">
        <v>2413</v>
      </c>
      <c r="U504" s="11" t="s">
        <v>2413</v>
      </c>
      <c r="V504" s="29" t="s">
        <v>42</v>
      </c>
      <c r="W504" s="29">
        <v>29.1</v>
      </c>
      <c r="X504" s="29" t="s">
        <v>43</v>
      </c>
    </row>
    <row r="505" ht="33.75" spans="1:24">
      <c r="A505" s="10">
        <v>498</v>
      </c>
      <c r="B505" s="11" t="s">
        <v>589</v>
      </c>
      <c r="C505" s="11" t="s">
        <v>2414</v>
      </c>
      <c r="D505" s="11" t="s">
        <v>33</v>
      </c>
      <c r="E505" s="11" t="s">
        <v>2415</v>
      </c>
      <c r="F505" s="11">
        <v>30</v>
      </c>
      <c r="G505" s="11" t="s">
        <v>34</v>
      </c>
      <c r="H505" s="15" t="s">
        <v>2416</v>
      </c>
      <c r="I505" s="10" t="s">
        <v>172</v>
      </c>
      <c r="J505" s="21" t="s">
        <v>37</v>
      </c>
      <c r="K505" s="11" t="s">
        <v>2417</v>
      </c>
      <c r="L505" s="64">
        <v>126</v>
      </c>
      <c r="M505" s="64">
        <v>426</v>
      </c>
      <c r="N505" s="64">
        <v>21</v>
      </c>
      <c r="O505" s="64">
        <v>63</v>
      </c>
      <c r="P505" s="22" t="s">
        <v>38</v>
      </c>
      <c r="Q505" s="15" t="s">
        <v>2416</v>
      </c>
      <c r="R505" s="11" t="s">
        <v>559</v>
      </c>
      <c r="S505" s="11" t="s">
        <v>131</v>
      </c>
      <c r="T505" s="11" t="s">
        <v>2418</v>
      </c>
      <c r="U505" s="11" t="s">
        <v>2418</v>
      </c>
      <c r="V505" s="29" t="s">
        <v>42</v>
      </c>
      <c r="W505" s="29">
        <v>29.1</v>
      </c>
      <c r="X505" s="29" t="s">
        <v>43</v>
      </c>
    </row>
    <row r="506" ht="56.25" spans="1:24">
      <c r="A506" s="10">
        <v>499</v>
      </c>
      <c r="B506" s="11" t="s">
        <v>589</v>
      </c>
      <c r="C506" s="11" t="s">
        <v>2419</v>
      </c>
      <c r="D506" s="11" t="s">
        <v>33</v>
      </c>
      <c r="E506" s="11" t="s">
        <v>2420</v>
      </c>
      <c r="F506" s="11">
        <v>30</v>
      </c>
      <c r="G506" s="11" t="s">
        <v>34</v>
      </c>
      <c r="H506" s="15" t="s">
        <v>2421</v>
      </c>
      <c r="I506" s="10" t="s">
        <v>172</v>
      </c>
      <c r="J506" s="21" t="s">
        <v>37</v>
      </c>
      <c r="K506" s="11" t="s">
        <v>2422</v>
      </c>
      <c r="L506" s="64">
        <v>45</v>
      </c>
      <c r="M506" s="64">
        <v>192</v>
      </c>
      <c r="N506" s="64">
        <v>4</v>
      </c>
      <c r="O506" s="64">
        <v>16</v>
      </c>
      <c r="P506" s="22" t="s">
        <v>38</v>
      </c>
      <c r="Q506" s="15" t="s">
        <v>2421</v>
      </c>
      <c r="R506" s="11" t="s">
        <v>559</v>
      </c>
      <c r="S506" s="11" t="s">
        <v>131</v>
      </c>
      <c r="T506" s="11" t="s">
        <v>2423</v>
      </c>
      <c r="U506" s="11" t="s">
        <v>2423</v>
      </c>
      <c r="V506" s="29" t="s">
        <v>42</v>
      </c>
      <c r="W506" s="29">
        <v>29.1</v>
      </c>
      <c r="X506" s="29" t="s">
        <v>43</v>
      </c>
    </row>
    <row r="507" ht="135" spans="1:24">
      <c r="A507" s="10">
        <v>500</v>
      </c>
      <c r="B507" s="11" t="s">
        <v>589</v>
      </c>
      <c r="C507" s="11" t="s">
        <v>2424</v>
      </c>
      <c r="D507" s="11" t="s">
        <v>33</v>
      </c>
      <c r="E507" s="11" t="s">
        <v>2425</v>
      </c>
      <c r="F507" s="11">
        <v>30</v>
      </c>
      <c r="G507" s="11" t="s">
        <v>34</v>
      </c>
      <c r="H507" s="15" t="s">
        <v>2426</v>
      </c>
      <c r="I507" s="10" t="s">
        <v>172</v>
      </c>
      <c r="J507" s="21" t="s">
        <v>37</v>
      </c>
      <c r="K507" s="11" t="s">
        <v>2427</v>
      </c>
      <c r="L507" s="64">
        <v>41</v>
      </c>
      <c r="M507" s="64">
        <v>201</v>
      </c>
      <c r="N507" s="64">
        <v>7</v>
      </c>
      <c r="O507" s="64">
        <v>30</v>
      </c>
      <c r="P507" s="22" t="s">
        <v>38</v>
      </c>
      <c r="Q507" s="15" t="s">
        <v>2426</v>
      </c>
      <c r="R507" s="11" t="s">
        <v>559</v>
      </c>
      <c r="S507" s="11" t="s">
        <v>131</v>
      </c>
      <c r="T507" s="11" t="s">
        <v>2428</v>
      </c>
      <c r="U507" s="11" t="s">
        <v>2428</v>
      </c>
      <c r="V507" s="29" t="s">
        <v>42</v>
      </c>
      <c r="W507" s="29">
        <v>29.1</v>
      </c>
      <c r="X507" s="29" t="s">
        <v>43</v>
      </c>
    </row>
    <row r="508" ht="135" spans="1:24">
      <c r="A508" s="10">
        <v>501</v>
      </c>
      <c r="B508" s="11" t="s">
        <v>589</v>
      </c>
      <c r="C508" s="11" t="s">
        <v>2429</v>
      </c>
      <c r="D508" s="11" t="s">
        <v>33</v>
      </c>
      <c r="E508" s="11" t="s">
        <v>2430</v>
      </c>
      <c r="F508" s="11">
        <v>30</v>
      </c>
      <c r="G508" s="11" t="s">
        <v>34</v>
      </c>
      <c r="H508" s="15" t="s">
        <v>2431</v>
      </c>
      <c r="I508" s="10" t="s">
        <v>172</v>
      </c>
      <c r="J508" s="21" t="s">
        <v>37</v>
      </c>
      <c r="K508" s="11" t="s">
        <v>2432</v>
      </c>
      <c r="L508" s="23">
        <v>42</v>
      </c>
      <c r="M508" s="23">
        <v>181</v>
      </c>
      <c r="N508" s="64">
        <v>9</v>
      </c>
      <c r="O508" s="64">
        <v>37</v>
      </c>
      <c r="P508" s="22" t="s">
        <v>38</v>
      </c>
      <c r="Q508" s="15" t="s">
        <v>2431</v>
      </c>
      <c r="R508" s="11" t="s">
        <v>559</v>
      </c>
      <c r="S508" s="11" t="s">
        <v>131</v>
      </c>
      <c r="T508" s="11" t="s">
        <v>2428</v>
      </c>
      <c r="U508" s="11" t="s">
        <v>2428</v>
      </c>
      <c r="V508" s="29" t="s">
        <v>42</v>
      </c>
      <c r="W508" s="29">
        <v>29.1</v>
      </c>
      <c r="X508" s="29" t="s">
        <v>43</v>
      </c>
    </row>
    <row r="509" ht="101.25" spans="1:24">
      <c r="A509" s="10">
        <v>502</v>
      </c>
      <c r="B509" s="11" t="s">
        <v>589</v>
      </c>
      <c r="C509" s="11" t="s">
        <v>2433</v>
      </c>
      <c r="D509" s="11" t="s">
        <v>33</v>
      </c>
      <c r="E509" s="11" t="s">
        <v>2434</v>
      </c>
      <c r="F509" s="11">
        <v>30</v>
      </c>
      <c r="G509" s="11" t="s">
        <v>34</v>
      </c>
      <c r="H509" s="15" t="s">
        <v>2435</v>
      </c>
      <c r="I509" s="10" t="s">
        <v>172</v>
      </c>
      <c r="J509" s="21" t="s">
        <v>37</v>
      </c>
      <c r="K509" s="11" t="s">
        <v>2436</v>
      </c>
      <c r="L509" s="64">
        <v>36</v>
      </c>
      <c r="M509" s="64">
        <v>166</v>
      </c>
      <c r="N509" s="64">
        <v>4</v>
      </c>
      <c r="O509" s="64">
        <v>12</v>
      </c>
      <c r="P509" s="22" t="s">
        <v>38</v>
      </c>
      <c r="Q509" s="15" t="s">
        <v>2435</v>
      </c>
      <c r="R509" s="11" t="s">
        <v>559</v>
      </c>
      <c r="S509" s="11" t="s">
        <v>131</v>
      </c>
      <c r="T509" s="11" t="s">
        <v>2437</v>
      </c>
      <c r="U509" s="11" t="s">
        <v>2437</v>
      </c>
      <c r="V509" s="29" t="s">
        <v>42</v>
      </c>
      <c r="W509" s="29">
        <v>29.1</v>
      </c>
      <c r="X509" s="29" t="s">
        <v>43</v>
      </c>
    </row>
    <row r="510" ht="67.5" spans="1:24">
      <c r="A510" s="10">
        <v>503</v>
      </c>
      <c r="B510" s="11" t="s">
        <v>589</v>
      </c>
      <c r="C510" s="11" t="s">
        <v>2438</v>
      </c>
      <c r="D510" s="11" t="s">
        <v>33</v>
      </c>
      <c r="E510" s="11" t="s">
        <v>2439</v>
      </c>
      <c r="F510" s="11">
        <v>30</v>
      </c>
      <c r="G510" s="11" t="s">
        <v>34</v>
      </c>
      <c r="H510" s="15" t="s">
        <v>2440</v>
      </c>
      <c r="I510" s="10" t="s">
        <v>172</v>
      </c>
      <c r="J510" s="21" t="s">
        <v>37</v>
      </c>
      <c r="K510" s="11" t="s">
        <v>2441</v>
      </c>
      <c r="L510" s="64">
        <v>58</v>
      </c>
      <c r="M510" s="64">
        <v>219</v>
      </c>
      <c r="N510" s="64">
        <v>12</v>
      </c>
      <c r="O510" s="64">
        <v>41</v>
      </c>
      <c r="P510" s="22" t="s">
        <v>38</v>
      </c>
      <c r="Q510" s="15" t="s">
        <v>2440</v>
      </c>
      <c r="R510" s="11" t="s">
        <v>559</v>
      </c>
      <c r="S510" s="11" t="s">
        <v>131</v>
      </c>
      <c r="T510" s="11" t="s">
        <v>2437</v>
      </c>
      <c r="U510" s="11" t="s">
        <v>2437</v>
      </c>
      <c r="V510" s="29" t="s">
        <v>42</v>
      </c>
      <c r="W510" s="29">
        <v>29.1</v>
      </c>
      <c r="X510" s="29" t="s">
        <v>43</v>
      </c>
    </row>
    <row r="511" ht="33.75" spans="1:24">
      <c r="A511" s="10">
        <v>504</v>
      </c>
      <c r="B511" s="11" t="s">
        <v>589</v>
      </c>
      <c r="C511" s="11" t="s">
        <v>2442</v>
      </c>
      <c r="D511" s="11" t="s">
        <v>33</v>
      </c>
      <c r="E511" s="11" t="s">
        <v>2443</v>
      </c>
      <c r="F511" s="11">
        <v>30</v>
      </c>
      <c r="G511" s="11" t="s">
        <v>34</v>
      </c>
      <c r="H511" s="15" t="s">
        <v>2444</v>
      </c>
      <c r="I511" s="10" t="s">
        <v>172</v>
      </c>
      <c r="J511" s="21" t="s">
        <v>37</v>
      </c>
      <c r="K511" s="11" t="s">
        <v>2445</v>
      </c>
      <c r="L511" s="64">
        <v>61</v>
      </c>
      <c r="M511" s="64">
        <v>297</v>
      </c>
      <c r="N511" s="64">
        <v>7</v>
      </c>
      <c r="O511" s="64">
        <v>24</v>
      </c>
      <c r="P511" s="22" t="s">
        <v>38</v>
      </c>
      <c r="Q511" s="15" t="s">
        <v>2444</v>
      </c>
      <c r="R511" s="11" t="s">
        <v>559</v>
      </c>
      <c r="S511" s="11" t="s">
        <v>131</v>
      </c>
      <c r="T511" s="11" t="s">
        <v>2446</v>
      </c>
      <c r="U511" s="11" t="s">
        <v>2446</v>
      </c>
      <c r="V511" s="29" t="s">
        <v>42</v>
      </c>
      <c r="W511" s="29">
        <v>29.1</v>
      </c>
      <c r="X511" s="29" t="s">
        <v>43</v>
      </c>
    </row>
    <row r="512" ht="45" spans="1:24">
      <c r="A512" s="10">
        <v>505</v>
      </c>
      <c r="B512" s="11" t="s">
        <v>589</v>
      </c>
      <c r="C512" s="11" t="s">
        <v>2447</v>
      </c>
      <c r="D512" s="11" t="s">
        <v>33</v>
      </c>
      <c r="E512" s="11" t="s">
        <v>2448</v>
      </c>
      <c r="F512" s="11">
        <v>30</v>
      </c>
      <c r="G512" s="11" t="s">
        <v>34</v>
      </c>
      <c r="H512" s="15" t="s">
        <v>2449</v>
      </c>
      <c r="I512" s="10" t="s">
        <v>172</v>
      </c>
      <c r="J512" s="21" t="s">
        <v>37</v>
      </c>
      <c r="K512" s="11" t="s">
        <v>2450</v>
      </c>
      <c r="L512" s="64">
        <v>59</v>
      </c>
      <c r="M512" s="64">
        <v>250</v>
      </c>
      <c r="N512" s="64">
        <v>7</v>
      </c>
      <c r="O512" s="64">
        <v>28</v>
      </c>
      <c r="P512" s="22" t="s">
        <v>38</v>
      </c>
      <c r="Q512" s="15" t="s">
        <v>2449</v>
      </c>
      <c r="R512" s="11" t="s">
        <v>559</v>
      </c>
      <c r="S512" s="11" t="s">
        <v>131</v>
      </c>
      <c r="T512" s="11" t="s">
        <v>2446</v>
      </c>
      <c r="U512" s="11" t="s">
        <v>2446</v>
      </c>
      <c r="V512" s="29" t="s">
        <v>42</v>
      </c>
      <c r="W512" s="29">
        <v>29.1</v>
      </c>
      <c r="X512" s="29" t="s">
        <v>43</v>
      </c>
    </row>
    <row r="513" ht="67.5" spans="1:24">
      <c r="A513" s="10">
        <v>506</v>
      </c>
      <c r="B513" s="11" t="s">
        <v>589</v>
      </c>
      <c r="C513" s="11" t="s">
        <v>2451</v>
      </c>
      <c r="D513" s="11" t="s">
        <v>33</v>
      </c>
      <c r="E513" s="11" t="s">
        <v>2452</v>
      </c>
      <c r="F513" s="11">
        <v>30</v>
      </c>
      <c r="G513" s="11" t="s">
        <v>34</v>
      </c>
      <c r="H513" s="15" t="s">
        <v>2453</v>
      </c>
      <c r="I513" s="10" t="s">
        <v>172</v>
      </c>
      <c r="J513" s="21" t="s">
        <v>37</v>
      </c>
      <c r="K513" s="11" t="s">
        <v>2454</v>
      </c>
      <c r="L513" s="64">
        <v>53</v>
      </c>
      <c r="M513" s="64">
        <v>243</v>
      </c>
      <c r="N513" s="64">
        <v>3</v>
      </c>
      <c r="O513" s="64">
        <v>12</v>
      </c>
      <c r="P513" s="22" t="s">
        <v>38</v>
      </c>
      <c r="Q513" s="15" t="s">
        <v>2453</v>
      </c>
      <c r="R513" s="11" t="s">
        <v>559</v>
      </c>
      <c r="S513" s="11" t="s">
        <v>131</v>
      </c>
      <c r="T513" s="11" t="s">
        <v>2446</v>
      </c>
      <c r="U513" s="11" t="s">
        <v>2446</v>
      </c>
      <c r="V513" s="29" t="s">
        <v>42</v>
      </c>
      <c r="W513" s="29">
        <v>29.1</v>
      </c>
      <c r="X513" s="29" t="s">
        <v>43</v>
      </c>
    </row>
    <row r="514" ht="45" spans="1:24">
      <c r="A514" s="10">
        <v>507</v>
      </c>
      <c r="B514" s="11" t="s">
        <v>589</v>
      </c>
      <c r="C514" s="11" t="s">
        <v>2455</v>
      </c>
      <c r="D514" s="11" t="s">
        <v>33</v>
      </c>
      <c r="E514" s="11" t="s">
        <v>2456</v>
      </c>
      <c r="F514" s="11">
        <v>30</v>
      </c>
      <c r="G514" s="11" t="s">
        <v>34</v>
      </c>
      <c r="H514" s="57" t="s">
        <v>2457</v>
      </c>
      <c r="I514" s="10" t="s">
        <v>172</v>
      </c>
      <c r="J514" s="21" t="s">
        <v>37</v>
      </c>
      <c r="K514" s="11" t="s">
        <v>2458</v>
      </c>
      <c r="L514" s="64">
        <v>47</v>
      </c>
      <c r="M514" s="64">
        <v>189</v>
      </c>
      <c r="N514" s="64">
        <v>4</v>
      </c>
      <c r="O514" s="64">
        <v>13</v>
      </c>
      <c r="P514" s="22" t="s">
        <v>38</v>
      </c>
      <c r="Q514" s="57" t="s">
        <v>2457</v>
      </c>
      <c r="R514" s="11" t="s">
        <v>559</v>
      </c>
      <c r="S514" s="11" t="s">
        <v>131</v>
      </c>
      <c r="T514" s="11" t="s">
        <v>2459</v>
      </c>
      <c r="U514" s="11" t="s">
        <v>2459</v>
      </c>
      <c r="V514" s="29" t="s">
        <v>42</v>
      </c>
      <c r="W514" s="29">
        <v>29.1</v>
      </c>
      <c r="X514" s="29" t="s">
        <v>43</v>
      </c>
    </row>
    <row r="515" ht="112.5" spans="1:24">
      <c r="A515" s="10">
        <v>508</v>
      </c>
      <c r="B515" s="11" t="s">
        <v>589</v>
      </c>
      <c r="C515" s="11" t="s">
        <v>2460</v>
      </c>
      <c r="D515" s="11" t="s">
        <v>33</v>
      </c>
      <c r="E515" s="11" t="s">
        <v>2461</v>
      </c>
      <c r="F515" s="11">
        <v>30</v>
      </c>
      <c r="G515" s="11" t="s">
        <v>34</v>
      </c>
      <c r="H515" s="15" t="s">
        <v>2462</v>
      </c>
      <c r="I515" s="10" t="s">
        <v>172</v>
      </c>
      <c r="J515" s="21" t="s">
        <v>37</v>
      </c>
      <c r="K515" s="11" t="s">
        <v>2463</v>
      </c>
      <c r="L515" s="64">
        <v>26</v>
      </c>
      <c r="M515" s="64">
        <v>104</v>
      </c>
      <c r="N515" s="64">
        <v>2</v>
      </c>
      <c r="O515" s="64">
        <v>4</v>
      </c>
      <c r="P515" s="22" t="s">
        <v>38</v>
      </c>
      <c r="Q515" s="15" t="s">
        <v>2462</v>
      </c>
      <c r="R515" s="11" t="s">
        <v>559</v>
      </c>
      <c r="S515" s="11" t="s">
        <v>131</v>
      </c>
      <c r="T515" s="11" t="s">
        <v>2459</v>
      </c>
      <c r="U515" s="11" t="s">
        <v>2459</v>
      </c>
      <c r="V515" s="29" t="s">
        <v>42</v>
      </c>
      <c r="W515" s="29">
        <v>29.1</v>
      </c>
      <c r="X515" s="29" t="s">
        <v>43</v>
      </c>
    </row>
    <row r="516" ht="56.25" spans="1:24">
      <c r="A516" s="10">
        <v>509</v>
      </c>
      <c r="B516" s="11" t="s">
        <v>589</v>
      </c>
      <c r="C516" s="11" t="s">
        <v>2464</v>
      </c>
      <c r="D516" s="11" t="s">
        <v>33</v>
      </c>
      <c r="E516" s="11" t="s">
        <v>2465</v>
      </c>
      <c r="F516" s="11">
        <v>30</v>
      </c>
      <c r="G516" s="11" t="s">
        <v>34</v>
      </c>
      <c r="H516" s="15" t="s">
        <v>2466</v>
      </c>
      <c r="I516" s="10" t="s">
        <v>172</v>
      </c>
      <c r="J516" s="21" t="s">
        <v>37</v>
      </c>
      <c r="K516" s="11" t="s">
        <v>2467</v>
      </c>
      <c r="L516" s="23">
        <v>25</v>
      </c>
      <c r="M516" s="23">
        <v>128</v>
      </c>
      <c r="N516" s="23">
        <v>3</v>
      </c>
      <c r="O516" s="23">
        <v>15</v>
      </c>
      <c r="P516" s="22" t="s">
        <v>38</v>
      </c>
      <c r="Q516" s="15" t="s">
        <v>2466</v>
      </c>
      <c r="R516" s="11" t="s">
        <v>559</v>
      </c>
      <c r="S516" s="11" t="s">
        <v>259</v>
      </c>
      <c r="T516" s="11" t="s">
        <v>2468</v>
      </c>
      <c r="U516" s="11" t="s">
        <v>2468</v>
      </c>
      <c r="V516" s="29" t="s">
        <v>42</v>
      </c>
      <c r="W516" s="29">
        <v>29.1</v>
      </c>
      <c r="X516" s="29" t="s">
        <v>43</v>
      </c>
    </row>
    <row r="517" ht="78.75" spans="1:24">
      <c r="A517" s="10">
        <v>510</v>
      </c>
      <c r="B517" s="11" t="s">
        <v>589</v>
      </c>
      <c r="C517" s="11" t="s">
        <v>2469</v>
      </c>
      <c r="D517" s="11" t="s">
        <v>33</v>
      </c>
      <c r="E517" s="11" t="s">
        <v>2470</v>
      </c>
      <c r="F517" s="11">
        <v>30</v>
      </c>
      <c r="G517" s="11" t="s">
        <v>34</v>
      </c>
      <c r="H517" s="15" t="s">
        <v>2471</v>
      </c>
      <c r="I517" s="10" t="s">
        <v>172</v>
      </c>
      <c r="J517" s="21" t="s">
        <v>37</v>
      </c>
      <c r="K517" s="11" t="s">
        <v>2472</v>
      </c>
      <c r="L517" s="23">
        <v>56</v>
      </c>
      <c r="M517" s="23">
        <v>280</v>
      </c>
      <c r="N517" s="23">
        <v>7</v>
      </c>
      <c r="O517" s="23">
        <v>28</v>
      </c>
      <c r="P517" s="22" t="s">
        <v>38</v>
      </c>
      <c r="Q517" s="15" t="s">
        <v>2471</v>
      </c>
      <c r="R517" s="11" t="s">
        <v>559</v>
      </c>
      <c r="S517" s="11" t="s">
        <v>259</v>
      </c>
      <c r="T517" s="11" t="s">
        <v>2468</v>
      </c>
      <c r="U517" s="11" t="s">
        <v>2468</v>
      </c>
      <c r="V517" s="29" t="s">
        <v>42</v>
      </c>
      <c r="W517" s="29">
        <v>29.1</v>
      </c>
      <c r="X517" s="29" t="s">
        <v>43</v>
      </c>
    </row>
    <row r="518" ht="90" spans="1:24">
      <c r="A518" s="10">
        <v>511</v>
      </c>
      <c r="B518" s="11" t="s">
        <v>589</v>
      </c>
      <c r="C518" s="11" t="s">
        <v>2473</v>
      </c>
      <c r="D518" s="11" t="s">
        <v>33</v>
      </c>
      <c r="E518" s="11" t="s">
        <v>2474</v>
      </c>
      <c r="F518" s="11">
        <v>30</v>
      </c>
      <c r="G518" s="11" t="s">
        <v>34</v>
      </c>
      <c r="H518" s="15" t="s">
        <v>2475</v>
      </c>
      <c r="I518" s="10" t="s">
        <v>172</v>
      </c>
      <c r="J518" s="21" t="s">
        <v>37</v>
      </c>
      <c r="K518" s="11" t="s">
        <v>2476</v>
      </c>
      <c r="L518" s="23">
        <v>38</v>
      </c>
      <c r="M518" s="23">
        <v>176</v>
      </c>
      <c r="N518" s="23">
        <v>2</v>
      </c>
      <c r="O518" s="23">
        <v>4</v>
      </c>
      <c r="P518" s="22" t="s">
        <v>38</v>
      </c>
      <c r="Q518" s="15" t="s">
        <v>2475</v>
      </c>
      <c r="R518" s="11" t="s">
        <v>559</v>
      </c>
      <c r="S518" s="11" t="s">
        <v>259</v>
      </c>
      <c r="T518" s="11" t="s">
        <v>260</v>
      </c>
      <c r="U518" s="11" t="s">
        <v>260</v>
      </c>
      <c r="V518" s="29" t="s">
        <v>42</v>
      </c>
      <c r="W518" s="29">
        <v>29.1</v>
      </c>
      <c r="X518" s="29" t="s">
        <v>43</v>
      </c>
    </row>
    <row r="519" ht="78.75" spans="1:24">
      <c r="A519" s="10">
        <v>512</v>
      </c>
      <c r="B519" s="11" t="s">
        <v>589</v>
      </c>
      <c r="C519" s="11" t="s">
        <v>2477</v>
      </c>
      <c r="D519" s="11" t="s">
        <v>33</v>
      </c>
      <c r="E519" s="11" t="s">
        <v>2478</v>
      </c>
      <c r="F519" s="11">
        <v>30</v>
      </c>
      <c r="G519" s="11" t="s">
        <v>34</v>
      </c>
      <c r="H519" s="15" t="s">
        <v>2479</v>
      </c>
      <c r="I519" s="10" t="s">
        <v>172</v>
      </c>
      <c r="J519" s="21" t="s">
        <v>37</v>
      </c>
      <c r="K519" s="11" t="s">
        <v>2480</v>
      </c>
      <c r="L519" s="23">
        <v>67</v>
      </c>
      <c r="M519" s="23">
        <v>280</v>
      </c>
      <c r="N519" s="23">
        <v>6</v>
      </c>
      <c r="O519" s="23">
        <v>17</v>
      </c>
      <c r="P519" s="22" t="s">
        <v>38</v>
      </c>
      <c r="Q519" s="15" t="s">
        <v>2479</v>
      </c>
      <c r="R519" s="11" t="s">
        <v>559</v>
      </c>
      <c r="S519" s="11" t="s">
        <v>259</v>
      </c>
      <c r="T519" s="11" t="s">
        <v>2481</v>
      </c>
      <c r="U519" s="11" t="s">
        <v>2481</v>
      </c>
      <c r="V519" s="29" t="s">
        <v>42</v>
      </c>
      <c r="W519" s="29">
        <v>29.1</v>
      </c>
      <c r="X519" s="29" t="s">
        <v>43</v>
      </c>
    </row>
    <row r="520" ht="78.75" spans="1:24">
      <c r="A520" s="10">
        <v>513</v>
      </c>
      <c r="B520" s="11" t="s">
        <v>589</v>
      </c>
      <c r="C520" s="11" t="s">
        <v>2482</v>
      </c>
      <c r="D520" s="11" t="s">
        <v>33</v>
      </c>
      <c r="E520" s="11" t="s">
        <v>2483</v>
      </c>
      <c r="F520" s="11">
        <v>30</v>
      </c>
      <c r="G520" s="11" t="s">
        <v>34</v>
      </c>
      <c r="H520" s="15" t="s">
        <v>2484</v>
      </c>
      <c r="I520" s="10" t="s">
        <v>172</v>
      </c>
      <c r="J520" s="21" t="s">
        <v>37</v>
      </c>
      <c r="K520" s="11" t="s">
        <v>2485</v>
      </c>
      <c r="L520" s="23">
        <v>70</v>
      </c>
      <c r="M520" s="23">
        <v>330</v>
      </c>
      <c r="N520" s="23">
        <v>12</v>
      </c>
      <c r="O520" s="23">
        <v>43</v>
      </c>
      <c r="P520" s="22" t="s">
        <v>38</v>
      </c>
      <c r="Q520" s="15" t="s">
        <v>2484</v>
      </c>
      <c r="R520" s="11" t="s">
        <v>559</v>
      </c>
      <c r="S520" s="11" t="s">
        <v>549</v>
      </c>
      <c r="T520" s="11" t="s">
        <v>2486</v>
      </c>
      <c r="U520" s="11" t="s">
        <v>2486</v>
      </c>
      <c r="V520" s="29" t="s">
        <v>42</v>
      </c>
      <c r="W520" s="29">
        <v>29.1</v>
      </c>
      <c r="X520" s="29" t="s">
        <v>43</v>
      </c>
    </row>
    <row r="521" ht="45" spans="1:24">
      <c r="A521" s="10">
        <v>514</v>
      </c>
      <c r="B521" s="11" t="s">
        <v>589</v>
      </c>
      <c r="C521" s="11" t="s">
        <v>2487</v>
      </c>
      <c r="D521" s="11" t="s">
        <v>33</v>
      </c>
      <c r="E521" s="11" t="s">
        <v>2488</v>
      </c>
      <c r="F521" s="11">
        <v>30</v>
      </c>
      <c r="G521" s="11" t="s">
        <v>34</v>
      </c>
      <c r="H521" s="15" t="s">
        <v>2489</v>
      </c>
      <c r="I521" s="10" t="s">
        <v>172</v>
      </c>
      <c r="J521" s="21" t="s">
        <v>37</v>
      </c>
      <c r="K521" s="11" t="s">
        <v>2490</v>
      </c>
      <c r="L521" s="23">
        <v>76</v>
      </c>
      <c r="M521" s="23">
        <v>380</v>
      </c>
      <c r="N521" s="23">
        <v>16</v>
      </c>
      <c r="O521" s="23">
        <v>51</v>
      </c>
      <c r="P521" s="22" t="s">
        <v>38</v>
      </c>
      <c r="Q521" s="15" t="s">
        <v>2489</v>
      </c>
      <c r="R521" s="11" t="s">
        <v>559</v>
      </c>
      <c r="S521" s="11" t="s">
        <v>549</v>
      </c>
      <c r="T521" s="11" t="s">
        <v>2486</v>
      </c>
      <c r="U521" s="11" t="s">
        <v>2486</v>
      </c>
      <c r="V521" s="29" t="s">
        <v>42</v>
      </c>
      <c r="W521" s="29">
        <v>29.1</v>
      </c>
      <c r="X521" s="29" t="s">
        <v>43</v>
      </c>
    </row>
    <row r="522" ht="45" spans="1:24">
      <c r="A522" s="10">
        <v>515</v>
      </c>
      <c r="B522" s="11" t="s">
        <v>589</v>
      </c>
      <c r="C522" s="11" t="s">
        <v>2491</v>
      </c>
      <c r="D522" s="11" t="s">
        <v>33</v>
      </c>
      <c r="E522" s="11" t="s">
        <v>2492</v>
      </c>
      <c r="F522" s="11">
        <v>30</v>
      </c>
      <c r="G522" s="11" t="s">
        <v>34</v>
      </c>
      <c r="H522" s="15" t="s">
        <v>2493</v>
      </c>
      <c r="I522" s="10" t="s">
        <v>172</v>
      </c>
      <c r="J522" s="21" t="s">
        <v>37</v>
      </c>
      <c r="K522" s="11" t="s">
        <v>2494</v>
      </c>
      <c r="L522" s="23">
        <v>69</v>
      </c>
      <c r="M522" s="23">
        <v>286</v>
      </c>
      <c r="N522" s="23">
        <v>11</v>
      </c>
      <c r="O522" s="23">
        <v>34</v>
      </c>
      <c r="P522" s="22" t="s">
        <v>38</v>
      </c>
      <c r="Q522" s="15" t="s">
        <v>2493</v>
      </c>
      <c r="R522" s="11" t="s">
        <v>559</v>
      </c>
      <c r="S522" s="11" t="s">
        <v>549</v>
      </c>
      <c r="T522" s="11" t="s">
        <v>2495</v>
      </c>
      <c r="U522" s="11" t="s">
        <v>2495</v>
      </c>
      <c r="V522" s="29" t="s">
        <v>42</v>
      </c>
      <c r="W522" s="29">
        <v>29.1</v>
      </c>
      <c r="X522" s="29" t="s">
        <v>43</v>
      </c>
    </row>
    <row r="523" ht="56.25" spans="1:24">
      <c r="A523" s="10">
        <v>516</v>
      </c>
      <c r="B523" s="11" t="s">
        <v>589</v>
      </c>
      <c r="C523" s="11" t="s">
        <v>2496</v>
      </c>
      <c r="D523" s="11" t="s">
        <v>33</v>
      </c>
      <c r="E523" s="11" t="s">
        <v>2497</v>
      </c>
      <c r="F523" s="11">
        <v>30</v>
      </c>
      <c r="G523" s="11" t="s">
        <v>34</v>
      </c>
      <c r="H523" s="15" t="s">
        <v>2498</v>
      </c>
      <c r="I523" s="10" t="s">
        <v>172</v>
      </c>
      <c r="J523" s="21" t="s">
        <v>37</v>
      </c>
      <c r="K523" s="11" t="s">
        <v>2499</v>
      </c>
      <c r="L523" s="23">
        <v>47</v>
      </c>
      <c r="M523" s="23">
        <v>219</v>
      </c>
      <c r="N523" s="23">
        <v>7</v>
      </c>
      <c r="O523" s="23">
        <v>23</v>
      </c>
      <c r="P523" s="22" t="s">
        <v>38</v>
      </c>
      <c r="Q523" s="15" t="s">
        <v>2498</v>
      </c>
      <c r="R523" s="11" t="s">
        <v>559</v>
      </c>
      <c r="S523" s="11" t="s">
        <v>549</v>
      </c>
      <c r="T523" s="11" t="s">
        <v>2495</v>
      </c>
      <c r="U523" s="11" t="s">
        <v>2495</v>
      </c>
      <c r="V523" s="29" t="s">
        <v>42</v>
      </c>
      <c r="W523" s="29">
        <v>29.1</v>
      </c>
      <c r="X523" s="29" t="s">
        <v>43</v>
      </c>
    </row>
    <row r="524" ht="135" spans="1:24">
      <c r="A524" s="10">
        <v>517</v>
      </c>
      <c r="B524" s="11" t="s">
        <v>589</v>
      </c>
      <c r="C524" s="11" t="s">
        <v>2500</v>
      </c>
      <c r="D524" s="11" t="s">
        <v>33</v>
      </c>
      <c r="E524" s="11" t="s">
        <v>2501</v>
      </c>
      <c r="F524" s="11">
        <v>30</v>
      </c>
      <c r="G524" s="11" t="s">
        <v>34</v>
      </c>
      <c r="H524" s="15" t="s">
        <v>2502</v>
      </c>
      <c r="I524" s="10" t="s">
        <v>172</v>
      </c>
      <c r="J524" s="21" t="s">
        <v>37</v>
      </c>
      <c r="K524" s="11" t="s">
        <v>2503</v>
      </c>
      <c r="L524" s="23">
        <v>86</v>
      </c>
      <c r="M524" s="23">
        <v>410</v>
      </c>
      <c r="N524" s="23">
        <v>19</v>
      </c>
      <c r="O524" s="23">
        <v>59</v>
      </c>
      <c r="P524" s="22" t="s">
        <v>38</v>
      </c>
      <c r="Q524" s="15" t="s">
        <v>2502</v>
      </c>
      <c r="R524" s="11" t="s">
        <v>559</v>
      </c>
      <c r="S524" s="11" t="s">
        <v>549</v>
      </c>
      <c r="T524" s="11" t="s">
        <v>2504</v>
      </c>
      <c r="U524" s="11" t="s">
        <v>2504</v>
      </c>
      <c r="V524" s="29" t="s">
        <v>42</v>
      </c>
      <c r="W524" s="29">
        <v>29.1</v>
      </c>
      <c r="X524" s="29" t="s">
        <v>43</v>
      </c>
    </row>
    <row r="525" ht="67.5" spans="1:24">
      <c r="A525" s="10">
        <v>518</v>
      </c>
      <c r="B525" s="11" t="s">
        <v>589</v>
      </c>
      <c r="C525" s="11" t="s">
        <v>2505</v>
      </c>
      <c r="D525" s="11" t="s">
        <v>33</v>
      </c>
      <c r="E525" s="11" t="s">
        <v>2506</v>
      </c>
      <c r="F525" s="11">
        <v>30</v>
      </c>
      <c r="G525" s="11" t="s">
        <v>34</v>
      </c>
      <c r="H525" s="15" t="s">
        <v>2507</v>
      </c>
      <c r="I525" s="10" t="s">
        <v>172</v>
      </c>
      <c r="J525" s="21" t="s">
        <v>37</v>
      </c>
      <c r="K525" s="11" t="s">
        <v>2508</v>
      </c>
      <c r="L525" s="23">
        <v>59</v>
      </c>
      <c r="M525" s="23">
        <v>286</v>
      </c>
      <c r="N525" s="23">
        <v>9</v>
      </c>
      <c r="O525" s="23">
        <v>33</v>
      </c>
      <c r="P525" s="22" t="s">
        <v>38</v>
      </c>
      <c r="Q525" s="15" t="s">
        <v>2507</v>
      </c>
      <c r="R525" s="11" t="s">
        <v>559</v>
      </c>
      <c r="S525" s="11" t="s">
        <v>549</v>
      </c>
      <c r="T525" s="11" t="s">
        <v>2504</v>
      </c>
      <c r="U525" s="11" t="s">
        <v>2504</v>
      </c>
      <c r="V525" s="29" t="s">
        <v>42</v>
      </c>
      <c r="W525" s="29">
        <v>29.1</v>
      </c>
      <c r="X525" s="29" t="s">
        <v>43</v>
      </c>
    </row>
    <row r="526" ht="78.75" spans="1:24">
      <c r="A526" s="10">
        <v>519</v>
      </c>
      <c r="B526" s="11" t="s">
        <v>589</v>
      </c>
      <c r="C526" s="11" t="s">
        <v>2509</v>
      </c>
      <c r="D526" s="11" t="s">
        <v>33</v>
      </c>
      <c r="E526" s="11" t="s">
        <v>2510</v>
      </c>
      <c r="F526" s="11">
        <v>30</v>
      </c>
      <c r="G526" s="11" t="s">
        <v>34</v>
      </c>
      <c r="H526" s="15" t="s">
        <v>2511</v>
      </c>
      <c r="I526" s="10" t="s">
        <v>172</v>
      </c>
      <c r="J526" s="21" t="s">
        <v>37</v>
      </c>
      <c r="K526" s="11" t="s">
        <v>2512</v>
      </c>
      <c r="L526" s="23">
        <v>196</v>
      </c>
      <c r="M526" s="23">
        <v>925</v>
      </c>
      <c r="N526" s="23">
        <v>24</v>
      </c>
      <c r="O526" s="23">
        <v>98</v>
      </c>
      <c r="P526" s="22" t="s">
        <v>38</v>
      </c>
      <c r="Q526" s="15" t="s">
        <v>2511</v>
      </c>
      <c r="R526" s="11" t="s">
        <v>559</v>
      </c>
      <c r="S526" s="11" t="s">
        <v>549</v>
      </c>
      <c r="T526" s="11" t="s">
        <v>2513</v>
      </c>
      <c r="U526" s="11" t="s">
        <v>2513</v>
      </c>
      <c r="V526" s="29" t="s">
        <v>42</v>
      </c>
      <c r="W526" s="29">
        <v>29.1</v>
      </c>
      <c r="X526" s="29" t="s">
        <v>43</v>
      </c>
    </row>
    <row r="527" ht="112.5" spans="1:24">
      <c r="A527" s="10">
        <v>520</v>
      </c>
      <c r="B527" s="11" t="s">
        <v>589</v>
      </c>
      <c r="C527" s="11" t="s">
        <v>2514</v>
      </c>
      <c r="D527" s="11" t="s">
        <v>33</v>
      </c>
      <c r="E527" s="11" t="s">
        <v>2515</v>
      </c>
      <c r="F527" s="11">
        <v>30</v>
      </c>
      <c r="G527" s="11" t="s">
        <v>34</v>
      </c>
      <c r="H527" s="15" t="s">
        <v>2516</v>
      </c>
      <c r="I527" s="10" t="s">
        <v>172</v>
      </c>
      <c r="J527" s="21" t="s">
        <v>37</v>
      </c>
      <c r="K527" s="11" t="s">
        <v>2517</v>
      </c>
      <c r="L527" s="23">
        <v>150</v>
      </c>
      <c r="M527" s="23">
        <v>716</v>
      </c>
      <c r="N527" s="23">
        <v>19</v>
      </c>
      <c r="O527" s="23">
        <v>61</v>
      </c>
      <c r="P527" s="22" t="s">
        <v>38</v>
      </c>
      <c r="Q527" s="15" t="s">
        <v>2516</v>
      </c>
      <c r="R527" s="11" t="s">
        <v>559</v>
      </c>
      <c r="S527" s="11" t="s">
        <v>549</v>
      </c>
      <c r="T527" s="11" t="s">
        <v>2513</v>
      </c>
      <c r="U527" s="11" t="s">
        <v>2513</v>
      </c>
      <c r="V527" s="29" t="s">
        <v>42</v>
      </c>
      <c r="W527" s="29">
        <v>29.1</v>
      </c>
      <c r="X527" s="29" t="s">
        <v>43</v>
      </c>
    </row>
    <row r="528" ht="45" spans="1:24">
      <c r="A528" s="10">
        <v>521</v>
      </c>
      <c r="B528" s="11" t="s">
        <v>589</v>
      </c>
      <c r="C528" s="11" t="s">
        <v>2518</v>
      </c>
      <c r="D528" s="11" t="s">
        <v>33</v>
      </c>
      <c r="E528" s="11" t="s">
        <v>2519</v>
      </c>
      <c r="F528" s="11">
        <v>60</v>
      </c>
      <c r="G528" s="11" t="s">
        <v>34</v>
      </c>
      <c r="H528" s="15" t="s">
        <v>2520</v>
      </c>
      <c r="I528" s="10" t="s">
        <v>1461</v>
      </c>
      <c r="J528" s="21" t="s">
        <v>37</v>
      </c>
      <c r="K528" s="11" t="s">
        <v>2521</v>
      </c>
      <c r="L528" s="23">
        <v>116</v>
      </c>
      <c r="M528" s="23">
        <v>518</v>
      </c>
      <c r="N528" s="23">
        <v>14</v>
      </c>
      <c r="O528" s="23">
        <v>49</v>
      </c>
      <c r="P528" s="22" t="s">
        <v>38</v>
      </c>
      <c r="Q528" s="15" t="s">
        <v>2520</v>
      </c>
      <c r="R528" s="11" t="s">
        <v>559</v>
      </c>
      <c r="S528" s="11" t="s">
        <v>549</v>
      </c>
      <c r="T528" s="11" t="s">
        <v>2522</v>
      </c>
      <c r="U528" s="11" t="s">
        <v>2522</v>
      </c>
      <c r="V528" s="29" t="s">
        <v>42</v>
      </c>
      <c r="W528" s="29">
        <v>58.2</v>
      </c>
      <c r="X528" s="29" t="s">
        <v>43</v>
      </c>
    </row>
    <row r="529" ht="33.75" spans="1:24">
      <c r="A529" s="10">
        <v>522</v>
      </c>
      <c r="B529" s="11" t="s">
        <v>589</v>
      </c>
      <c r="C529" s="11" t="s">
        <v>2523</v>
      </c>
      <c r="D529" s="11" t="s">
        <v>33</v>
      </c>
      <c r="E529" s="11" t="s">
        <v>2524</v>
      </c>
      <c r="F529" s="11">
        <v>30</v>
      </c>
      <c r="G529" s="11" t="s">
        <v>34</v>
      </c>
      <c r="H529" s="15" t="s">
        <v>2525</v>
      </c>
      <c r="I529" s="10" t="s">
        <v>172</v>
      </c>
      <c r="J529" s="21" t="s">
        <v>37</v>
      </c>
      <c r="K529" s="11" t="s">
        <v>2526</v>
      </c>
      <c r="L529" s="23">
        <v>90</v>
      </c>
      <c r="M529" s="23">
        <v>410</v>
      </c>
      <c r="N529" s="23">
        <v>19</v>
      </c>
      <c r="O529" s="23">
        <v>63</v>
      </c>
      <c r="P529" s="22" t="s">
        <v>38</v>
      </c>
      <c r="Q529" s="15" t="s">
        <v>2525</v>
      </c>
      <c r="R529" s="11" t="s">
        <v>559</v>
      </c>
      <c r="S529" s="11" t="s">
        <v>549</v>
      </c>
      <c r="T529" s="11" t="s">
        <v>2527</v>
      </c>
      <c r="U529" s="11" t="s">
        <v>2527</v>
      </c>
      <c r="V529" s="29" t="s">
        <v>42</v>
      </c>
      <c r="W529" s="29">
        <v>29.1</v>
      </c>
      <c r="X529" s="29" t="s">
        <v>43</v>
      </c>
    </row>
    <row r="530" ht="33.75" spans="1:24">
      <c r="A530" s="10">
        <v>523</v>
      </c>
      <c r="B530" s="11" t="s">
        <v>589</v>
      </c>
      <c r="C530" s="11" t="s">
        <v>2528</v>
      </c>
      <c r="D530" s="11" t="s">
        <v>33</v>
      </c>
      <c r="E530" s="11" t="s">
        <v>2529</v>
      </c>
      <c r="F530" s="11">
        <v>30</v>
      </c>
      <c r="G530" s="11" t="s">
        <v>34</v>
      </c>
      <c r="H530" s="15" t="s">
        <v>648</v>
      </c>
      <c r="I530" s="10" t="s">
        <v>172</v>
      </c>
      <c r="J530" s="21" t="s">
        <v>37</v>
      </c>
      <c r="K530" s="11" t="s">
        <v>2530</v>
      </c>
      <c r="L530" s="11">
        <v>74</v>
      </c>
      <c r="M530" s="11">
        <v>346</v>
      </c>
      <c r="N530" s="11">
        <v>9</v>
      </c>
      <c r="O530" s="11">
        <v>37</v>
      </c>
      <c r="P530" s="22" t="s">
        <v>38</v>
      </c>
      <c r="Q530" s="15" t="s">
        <v>648</v>
      </c>
      <c r="R530" s="11" t="s">
        <v>559</v>
      </c>
      <c r="S530" s="11" t="s">
        <v>549</v>
      </c>
      <c r="T530" s="11" t="s">
        <v>2531</v>
      </c>
      <c r="U530" s="11" t="s">
        <v>2531</v>
      </c>
      <c r="V530" s="29" t="s">
        <v>42</v>
      </c>
      <c r="W530" s="29">
        <v>29.1</v>
      </c>
      <c r="X530" s="29" t="s">
        <v>43</v>
      </c>
    </row>
    <row r="531" ht="90" spans="1:24">
      <c r="A531" s="10">
        <v>524</v>
      </c>
      <c r="B531" s="11" t="s">
        <v>589</v>
      </c>
      <c r="C531" s="11" t="s">
        <v>2532</v>
      </c>
      <c r="D531" s="11" t="s">
        <v>33</v>
      </c>
      <c r="E531" s="11" t="s">
        <v>2533</v>
      </c>
      <c r="F531" s="11">
        <v>30</v>
      </c>
      <c r="G531" s="11" t="s">
        <v>34</v>
      </c>
      <c r="H531" s="15" t="s">
        <v>2534</v>
      </c>
      <c r="I531" s="10" t="s">
        <v>172</v>
      </c>
      <c r="J531" s="21" t="s">
        <v>37</v>
      </c>
      <c r="K531" s="11" t="s">
        <v>2535</v>
      </c>
      <c r="L531" s="23">
        <v>78</v>
      </c>
      <c r="M531" s="23">
        <v>396</v>
      </c>
      <c r="N531" s="23">
        <v>10</v>
      </c>
      <c r="O531" s="23">
        <v>41</v>
      </c>
      <c r="P531" s="22" t="s">
        <v>38</v>
      </c>
      <c r="Q531" s="15" t="s">
        <v>2534</v>
      </c>
      <c r="R531" s="11" t="s">
        <v>559</v>
      </c>
      <c r="S531" s="11" t="s">
        <v>549</v>
      </c>
      <c r="T531" s="11" t="s">
        <v>2531</v>
      </c>
      <c r="U531" s="11" t="s">
        <v>2531</v>
      </c>
      <c r="V531" s="29" t="s">
        <v>42</v>
      </c>
      <c r="W531" s="29">
        <v>29.1</v>
      </c>
      <c r="X531" s="29" t="s">
        <v>43</v>
      </c>
    </row>
    <row r="532" ht="33.75" spans="1:24">
      <c r="A532" s="10">
        <v>525</v>
      </c>
      <c r="B532" s="11" t="s">
        <v>589</v>
      </c>
      <c r="C532" s="11" t="s">
        <v>2536</v>
      </c>
      <c r="D532" s="11" t="s">
        <v>33</v>
      </c>
      <c r="E532" s="11" t="s">
        <v>2537</v>
      </c>
      <c r="F532" s="11">
        <v>30</v>
      </c>
      <c r="G532" s="11" t="s">
        <v>34</v>
      </c>
      <c r="H532" s="15" t="s">
        <v>2538</v>
      </c>
      <c r="I532" s="10" t="s">
        <v>172</v>
      </c>
      <c r="J532" s="21" t="s">
        <v>37</v>
      </c>
      <c r="K532" s="11" t="s">
        <v>2539</v>
      </c>
      <c r="L532" s="11">
        <v>183</v>
      </c>
      <c r="M532" s="11">
        <v>825</v>
      </c>
      <c r="N532" s="23">
        <v>17</v>
      </c>
      <c r="O532" s="23">
        <v>76</v>
      </c>
      <c r="P532" s="22" t="s">
        <v>38</v>
      </c>
      <c r="Q532" s="15" t="s">
        <v>2538</v>
      </c>
      <c r="R532" s="11" t="s">
        <v>559</v>
      </c>
      <c r="S532" s="11" t="s">
        <v>549</v>
      </c>
      <c r="T532" s="11" t="s">
        <v>2540</v>
      </c>
      <c r="U532" s="11" t="s">
        <v>2540</v>
      </c>
      <c r="V532" s="29" t="s">
        <v>42</v>
      </c>
      <c r="W532" s="29">
        <v>29.1</v>
      </c>
      <c r="X532" s="29" t="s">
        <v>43</v>
      </c>
    </row>
    <row r="533" ht="33.75" spans="1:24">
      <c r="A533" s="10">
        <v>526</v>
      </c>
      <c r="B533" s="11" t="s">
        <v>589</v>
      </c>
      <c r="C533" s="11" t="s">
        <v>2541</v>
      </c>
      <c r="D533" s="11" t="s">
        <v>33</v>
      </c>
      <c r="E533" s="11" t="s">
        <v>2542</v>
      </c>
      <c r="F533" s="11">
        <v>30</v>
      </c>
      <c r="G533" s="11" t="s">
        <v>34</v>
      </c>
      <c r="H533" s="15" t="s">
        <v>2543</v>
      </c>
      <c r="I533" s="10" t="s">
        <v>172</v>
      </c>
      <c r="J533" s="21" t="s">
        <v>37</v>
      </c>
      <c r="K533" s="11" t="s">
        <v>2544</v>
      </c>
      <c r="L533" s="11">
        <v>180</v>
      </c>
      <c r="M533" s="11">
        <v>810</v>
      </c>
      <c r="N533" s="23">
        <v>19</v>
      </c>
      <c r="O533" s="23">
        <v>79</v>
      </c>
      <c r="P533" s="22" t="s">
        <v>38</v>
      </c>
      <c r="Q533" s="15" t="s">
        <v>2543</v>
      </c>
      <c r="R533" s="11" t="s">
        <v>559</v>
      </c>
      <c r="S533" s="11" t="s">
        <v>549</v>
      </c>
      <c r="T533" s="11" t="s">
        <v>2540</v>
      </c>
      <c r="U533" s="11" t="s">
        <v>2540</v>
      </c>
      <c r="V533" s="29" t="s">
        <v>42</v>
      </c>
      <c r="W533" s="29">
        <v>29.1</v>
      </c>
      <c r="X533" s="29" t="s">
        <v>43</v>
      </c>
    </row>
    <row r="534" ht="45" spans="1:24">
      <c r="A534" s="10">
        <v>527</v>
      </c>
      <c r="B534" s="11" t="s">
        <v>589</v>
      </c>
      <c r="C534" s="11" t="s">
        <v>2545</v>
      </c>
      <c r="D534" s="11" t="s">
        <v>33</v>
      </c>
      <c r="E534" s="11" t="s">
        <v>2546</v>
      </c>
      <c r="F534" s="11">
        <v>30</v>
      </c>
      <c r="G534" s="11" t="s">
        <v>34</v>
      </c>
      <c r="H534" s="15" t="s">
        <v>2547</v>
      </c>
      <c r="I534" s="10" t="s">
        <v>172</v>
      </c>
      <c r="J534" s="21" t="s">
        <v>37</v>
      </c>
      <c r="K534" s="11" t="s">
        <v>2548</v>
      </c>
      <c r="L534" s="11">
        <v>118</v>
      </c>
      <c r="M534" s="11">
        <v>556</v>
      </c>
      <c r="N534" s="23">
        <v>11</v>
      </c>
      <c r="O534" s="23">
        <v>45</v>
      </c>
      <c r="P534" s="22" t="s">
        <v>38</v>
      </c>
      <c r="Q534" s="15" t="s">
        <v>2547</v>
      </c>
      <c r="R534" s="11" t="s">
        <v>559</v>
      </c>
      <c r="S534" s="11" t="s">
        <v>549</v>
      </c>
      <c r="T534" s="11" t="s">
        <v>2540</v>
      </c>
      <c r="U534" s="11" t="s">
        <v>2540</v>
      </c>
      <c r="V534" s="29" t="s">
        <v>42</v>
      </c>
      <c r="W534" s="29">
        <v>29.1</v>
      </c>
      <c r="X534" s="29" t="s">
        <v>43</v>
      </c>
    </row>
    <row r="535" ht="33.75" spans="1:24">
      <c r="A535" s="10">
        <v>528</v>
      </c>
      <c r="B535" s="11" t="s">
        <v>589</v>
      </c>
      <c r="C535" s="11" t="s">
        <v>2549</v>
      </c>
      <c r="D535" s="11" t="s">
        <v>33</v>
      </c>
      <c r="E535" s="11" t="s">
        <v>2550</v>
      </c>
      <c r="F535" s="11">
        <v>30</v>
      </c>
      <c r="G535" s="11" t="s">
        <v>34</v>
      </c>
      <c r="H535" s="15" t="s">
        <v>2551</v>
      </c>
      <c r="I535" s="10" t="s">
        <v>172</v>
      </c>
      <c r="J535" s="21" t="s">
        <v>37</v>
      </c>
      <c r="K535" s="11" t="s">
        <v>2552</v>
      </c>
      <c r="L535" s="11">
        <v>201</v>
      </c>
      <c r="M535" s="11">
        <v>971</v>
      </c>
      <c r="N535" s="23">
        <v>21</v>
      </c>
      <c r="O535" s="23">
        <v>89</v>
      </c>
      <c r="P535" s="22" t="s">
        <v>38</v>
      </c>
      <c r="Q535" s="15" t="s">
        <v>2551</v>
      </c>
      <c r="R535" s="11" t="s">
        <v>559</v>
      </c>
      <c r="S535" s="11" t="s">
        <v>549</v>
      </c>
      <c r="T535" s="11" t="s">
        <v>2553</v>
      </c>
      <c r="U535" s="11" t="s">
        <v>2553</v>
      </c>
      <c r="V535" s="29" t="s">
        <v>42</v>
      </c>
      <c r="W535" s="29">
        <v>29.1</v>
      </c>
      <c r="X535" s="29" t="s">
        <v>43</v>
      </c>
    </row>
    <row r="536" ht="56.25" spans="1:24">
      <c r="A536" s="10">
        <v>529</v>
      </c>
      <c r="B536" s="11" t="s">
        <v>589</v>
      </c>
      <c r="C536" s="11" t="s">
        <v>2554</v>
      </c>
      <c r="D536" s="11" t="s">
        <v>33</v>
      </c>
      <c r="E536" s="11" t="s">
        <v>2555</v>
      </c>
      <c r="F536" s="11">
        <v>30</v>
      </c>
      <c r="G536" s="11" t="s">
        <v>34</v>
      </c>
      <c r="H536" s="15" t="s">
        <v>2556</v>
      </c>
      <c r="I536" s="10" t="s">
        <v>172</v>
      </c>
      <c r="J536" s="21" t="s">
        <v>37</v>
      </c>
      <c r="K536" s="11" t="s">
        <v>2557</v>
      </c>
      <c r="L536" s="11">
        <v>256</v>
      </c>
      <c r="M536" s="11">
        <v>1456</v>
      </c>
      <c r="N536" s="23">
        <v>12</v>
      </c>
      <c r="O536" s="23">
        <v>48</v>
      </c>
      <c r="P536" s="22" t="s">
        <v>38</v>
      </c>
      <c r="Q536" s="15" t="s">
        <v>2556</v>
      </c>
      <c r="R536" s="11" t="s">
        <v>559</v>
      </c>
      <c r="S536" s="11" t="s">
        <v>2558</v>
      </c>
      <c r="T536" s="11" t="s">
        <v>2559</v>
      </c>
      <c r="U536" s="11" t="s">
        <v>2559</v>
      </c>
      <c r="V536" s="29" t="s">
        <v>42</v>
      </c>
      <c r="W536" s="29">
        <v>29.1</v>
      </c>
      <c r="X536" s="29" t="s">
        <v>43</v>
      </c>
    </row>
    <row r="537" ht="56.25" spans="1:24">
      <c r="A537" s="10">
        <v>530</v>
      </c>
      <c r="B537" s="11" t="s">
        <v>589</v>
      </c>
      <c r="C537" s="11" t="s">
        <v>2560</v>
      </c>
      <c r="D537" s="11" t="s">
        <v>33</v>
      </c>
      <c r="E537" s="11" t="s">
        <v>2561</v>
      </c>
      <c r="F537" s="11">
        <v>30</v>
      </c>
      <c r="G537" s="11" t="s">
        <v>34</v>
      </c>
      <c r="H537" s="15" t="s">
        <v>2562</v>
      </c>
      <c r="I537" s="10" t="s">
        <v>172</v>
      </c>
      <c r="J537" s="21" t="s">
        <v>37</v>
      </c>
      <c r="K537" s="11" t="s">
        <v>2563</v>
      </c>
      <c r="L537" s="11">
        <v>247</v>
      </c>
      <c r="M537" s="10">
        <v>1312</v>
      </c>
      <c r="N537" s="23">
        <v>11</v>
      </c>
      <c r="O537" s="23">
        <v>37</v>
      </c>
      <c r="P537" s="22" t="s">
        <v>38</v>
      </c>
      <c r="Q537" s="15" t="s">
        <v>2562</v>
      </c>
      <c r="R537" s="11" t="s">
        <v>559</v>
      </c>
      <c r="S537" s="11" t="s">
        <v>2558</v>
      </c>
      <c r="T537" s="11" t="s">
        <v>2559</v>
      </c>
      <c r="U537" s="11" t="s">
        <v>2559</v>
      </c>
      <c r="V537" s="29" t="s">
        <v>42</v>
      </c>
      <c r="W537" s="29">
        <v>29.1</v>
      </c>
      <c r="X537" s="29" t="s">
        <v>43</v>
      </c>
    </row>
    <row r="538" ht="101.25" spans="1:24">
      <c r="A538" s="10">
        <v>531</v>
      </c>
      <c r="B538" s="11" t="s">
        <v>589</v>
      </c>
      <c r="C538" s="11" t="s">
        <v>2564</v>
      </c>
      <c r="D538" s="11" t="s">
        <v>33</v>
      </c>
      <c r="E538" s="11" t="s">
        <v>2565</v>
      </c>
      <c r="F538" s="11">
        <v>30</v>
      </c>
      <c r="G538" s="11" t="s">
        <v>34</v>
      </c>
      <c r="H538" s="15" t="s">
        <v>2566</v>
      </c>
      <c r="I538" s="10" t="s">
        <v>172</v>
      </c>
      <c r="J538" s="21" t="s">
        <v>37</v>
      </c>
      <c r="K538" s="11" t="s">
        <v>2567</v>
      </c>
      <c r="L538" s="11">
        <v>38</v>
      </c>
      <c r="M538" s="11">
        <v>320</v>
      </c>
      <c r="N538" s="23">
        <v>4</v>
      </c>
      <c r="O538" s="23">
        <v>22</v>
      </c>
      <c r="P538" s="22" t="s">
        <v>38</v>
      </c>
      <c r="Q538" s="15" t="s">
        <v>2566</v>
      </c>
      <c r="R538" s="11" t="s">
        <v>559</v>
      </c>
      <c r="S538" s="11" t="s">
        <v>2558</v>
      </c>
      <c r="T538" s="11" t="s">
        <v>2568</v>
      </c>
      <c r="U538" s="11" t="s">
        <v>2568</v>
      </c>
      <c r="V538" s="29" t="s">
        <v>42</v>
      </c>
      <c r="W538" s="29">
        <v>29.1</v>
      </c>
      <c r="X538" s="29" t="s">
        <v>43</v>
      </c>
    </row>
    <row r="539" ht="45" spans="1:24">
      <c r="A539" s="10">
        <v>532</v>
      </c>
      <c r="B539" s="11" t="s">
        <v>589</v>
      </c>
      <c r="C539" s="11" t="s">
        <v>2569</v>
      </c>
      <c r="D539" s="11" t="s">
        <v>33</v>
      </c>
      <c r="E539" s="11" t="s">
        <v>2570</v>
      </c>
      <c r="F539" s="11">
        <v>30</v>
      </c>
      <c r="G539" s="11" t="s">
        <v>34</v>
      </c>
      <c r="H539" s="15" t="s">
        <v>2571</v>
      </c>
      <c r="I539" s="10" t="s">
        <v>172</v>
      </c>
      <c r="J539" s="21" t="s">
        <v>37</v>
      </c>
      <c r="K539" s="11" t="s">
        <v>2572</v>
      </c>
      <c r="L539" s="11">
        <v>458</v>
      </c>
      <c r="M539" s="11">
        <v>1220</v>
      </c>
      <c r="N539" s="23">
        <v>19</v>
      </c>
      <c r="O539" s="23">
        <v>78</v>
      </c>
      <c r="P539" s="22" t="s">
        <v>38</v>
      </c>
      <c r="Q539" s="15" t="s">
        <v>2571</v>
      </c>
      <c r="R539" s="11" t="s">
        <v>559</v>
      </c>
      <c r="S539" s="11" t="s">
        <v>2558</v>
      </c>
      <c r="T539" s="11" t="s">
        <v>769</v>
      </c>
      <c r="U539" s="11" t="s">
        <v>769</v>
      </c>
      <c r="V539" s="29" t="s">
        <v>42</v>
      </c>
      <c r="W539" s="29">
        <v>29.1</v>
      </c>
      <c r="X539" s="29" t="s">
        <v>43</v>
      </c>
    </row>
    <row r="540" ht="112.5" spans="1:24">
      <c r="A540" s="10">
        <v>533</v>
      </c>
      <c r="B540" s="11" t="s">
        <v>589</v>
      </c>
      <c r="C540" s="11" t="s">
        <v>2573</v>
      </c>
      <c r="D540" s="11" t="s">
        <v>33</v>
      </c>
      <c r="E540" s="11" t="s">
        <v>2574</v>
      </c>
      <c r="F540" s="11">
        <v>30</v>
      </c>
      <c r="G540" s="11" t="s">
        <v>34</v>
      </c>
      <c r="H540" s="15" t="s">
        <v>2575</v>
      </c>
      <c r="I540" s="10" t="s">
        <v>172</v>
      </c>
      <c r="J540" s="21" t="s">
        <v>37</v>
      </c>
      <c r="K540" s="11" t="s">
        <v>2576</v>
      </c>
      <c r="L540" s="11">
        <v>353</v>
      </c>
      <c r="M540" s="11">
        <v>1159</v>
      </c>
      <c r="N540" s="23">
        <v>10</v>
      </c>
      <c r="O540" s="23">
        <v>43</v>
      </c>
      <c r="P540" s="22" t="s">
        <v>38</v>
      </c>
      <c r="Q540" s="15" t="s">
        <v>2575</v>
      </c>
      <c r="R540" s="11" t="s">
        <v>559</v>
      </c>
      <c r="S540" s="11" t="s">
        <v>2558</v>
      </c>
      <c r="T540" s="11" t="s">
        <v>2577</v>
      </c>
      <c r="U540" s="11" t="s">
        <v>2577</v>
      </c>
      <c r="V540" s="29" t="s">
        <v>42</v>
      </c>
      <c r="W540" s="29">
        <v>29.1</v>
      </c>
      <c r="X540" s="29" t="s">
        <v>43</v>
      </c>
    </row>
    <row r="541" ht="56.25" spans="1:24">
      <c r="A541" s="10">
        <v>534</v>
      </c>
      <c r="B541" s="11" t="s">
        <v>589</v>
      </c>
      <c r="C541" s="11" t="s">
        <v>2578</v>
      </c>
      <c r="D541" s="11" t="s">
        <v>33</v>
      </c>
      <c r="E541" s="11" t="s">
        <v>2579</v>
      </c>
      <c r="F541" s="23">
        <v>30</v>
      </c>
      <c r="G541" s="11" t="s">
        <v>34</v>
      </c>
      <c r="H541" s="15" t="s">
        <v>2580</v>
      </c>
      <c r="I541" s="10" t="s">
        <v>172</v>
      </c>
      <c r="J541" s="21" t="s">
        <v>37</v>
      </c>
      <c r="K541" s="11" t="s">
        <v>2581</v>
      </c>
      <c r="L541" s="11">
        <v>42</v>
      </c>
      <c r="M541" s="11">
        <v>168</v>
      </c>
      <c r="N541" s="11">
        <v>3</v>
      </c>
      <c r="O541" s="11">
        <v>15</v>
      </c>
      <c r="P541" s="22" t="s">
        <v>38</v>
      </c>
      <c r="Q541" s="15" t="s">
        <v>2580</v>
      </c>
      <c r="R541" s="11" t="s">
        <v>559</v>
      </c>
      <c r="S541" s="11" t="s">
        <v>451</v>
      </c>
      <c r="T541" s="11" t="s">
        <v>2582</v>
      </c>
      <c r="U541" s="11" t="s">
        <v>2582</v>
      </c>
      <c r="V541" s="29" t="s">
        <v>42</v>
      </c>
      <c r="W541" s="29">
        <v>29.1</v>
      </c>
      <c r="X541" s="29" t="s">
        <v>43</v>
      </c>
    </row>
    <row r="542" ht="33.75" spans="1:24">
      <c r="A542" s="10">
        <v>535</v>
      </c>
      <c r="B542" s="11" t="s">
        <v>589</v>
      </c>
      <c r="C542" s="11" t="s">
        <v>2583</v>
      </c>
      <c r="D542" s="11" t="s">
        <v>33</v>
      </c>
      <c r="E542" s="11" t="s">
        <v>2584</v>
      </c>
      <c r="F542" s="23">
        <v>30</v>
      </c>
      <c r="G542" s="11" t="s">
        <v>34</v>
      </c>
      <c r="H542" s="15" t="s">
        <v>2585</v>
      </c>
      <c r="I542" s="10" t="s">
        <v>172</v>
      </c>
      <c r="J542" s="21" t="s">
        <v>37</v>
      </c>
      <c r="K542" s="11" t="s">
        <v>2586</v>
      </c>
      <c r="L542" s="10">
        <v>62</v>
      </c>
      <c r="M542" s="10">
        <v>248</v>
      </c>
      <c r="N542" s="10">
        <v>10</v>
      </c>
      <c r="O542" s="10">
        <v>31</v>
      </c>
      <c r="P542" s="22" t="s">
        <v>38</v>
      </c>
      <c r="Q542" s="15" t="s">
        <v>2585</v>
      </c>
      <c r="R542" s="11" t="s">
        <v>559</v>
      </c>
      <c r="S542" s="11" t="s">
        <v>451</v>
      </c>
      <c r="T542" s="11" t="s">
        <v>2582</v>
      </c>
      <c r="U542" s="11" t="s">
        <v>2582</v>
      </c>
      <c r="V542" s="29" t="s">
        <v>42</v>
      </c>
      <c r="W542" s="29">
        <v>29.1</v>
      </c>
      <c r="X542" s="29" t="s">
        <v>43</v>
      </c>
    </row>
    <row r="543" ht="78.75" spans="1:24">
      <c r="A543" s="10">
        <v>536</v>
      </c>
      <c r="B543" s="11" t="s">
        <v>589</v>
      </c>
      <c r="C543" s="11" t="s">
        <v>2587</v>
      </c>
      <c r="D543" s="11" t="s">
        <v>33</v>
      </c>
      <c r="E543" s="11" t="s">
        <v>2588</v>
      </c>
      <c r="F543" s="23">
        <v>30</v>
      </c>
      <c r="G543" s="11" t="s">
        <v>34</v>
      </c>
      <c r="H543" s="15" t="s">
        <v>2589</v>
      </c>
      <c r="I543" s="10" t="s">
        <v>172</v>
      </c>
      <c r="J543" s="21" t="s">
        <v>37</v>
      </c>
      <c r="K543" s="11" t="s">
        <v>2590</v>
      </c>
      <c r="L543" s="10">
        <v>65</v>
      </c>
      <c r="M543" s="10">
        <v>277</v>
      </c>
      <c r="N543" s="10">
        <v>13</v>
      </c>
      <c r="O543" s="10">
        <v>50</v>
      </c>
      <c r="P543" s="22" t="s">
        <v>38</v>
      </c>
      <c r="Q543" s="15" t="s">
        <v>2589</v>
      </c>
      <c r="R543" s="11" t="s">
        <v>559</v>
      </c>
      <c r="S543" s="11" t="s">
        <v>451</v>
      </c>
      <c r="T543" s="11" t="s">
        <v>2591</v>
      </c>
      <c r="U543" s="11" t="s">
        <v>2591</v>
      </c>
      <c r="V543" s="29" t="s">
        <v>42</v>
      </c>
      <c r="W543" s="29">
        <v>29.1</v>
      </c>
      <c r="X543" s="29" t="s">
        <v>43</v>
      </c>
    </row>
    <row r="544" ht="67.5" spans="1:24">
      <c r="A544" s="10">
        <v>537</v>
      </c>
      <c r="B544" s="11" t="s">
        <v>589</v>
      </c>
      <c r="C544" s="11" t="s">
        <v>2592</v>
      </c>
      <c r="D544" s="11" t="s">
        <v>33</v>
      </c>
      <c r="E544" s="11" t="s">
        <v>2593</v>
      </c>
      <c r="F544" s="23">
        <v>30</v>
      </c>
      <c r="G544" s="11" t="s">
        <v>34</v>
      </c>
      <c r="H544" s="15" t="s">
        <v>2594</v>
      </c>
      <c r="I544" s="10" t="s">
        <v>172</v>
      </c>
      <c r="J544" s="21" t="s">
        <v>37</v>
      </c>
      <c r="K544" s="11" t="s">
        <v>2595</v>
      </c>
      <c r="L544" s="10">
        <v>54</v>
      </c>
      <c r="M544" s="10">
        <v>270</v>
      </c>
      <c r="N544" s="10">
        <v>13</v>
      </c>
      <c r="O544" s="10">
        <v>50</v>
      </c>
      <c r="P544" s="22" t="s">
        <v>38</v>
      </c>
      <c r="Q544" s="15" t="s">
        <v>2594</v>
      </c>
      <c r="R544" s="11" t="s">
        <v>559</v>
      </c>
      <c r="S544" s="11" t="s">
        <v>451</v>
      </c>
      <c r="T544" s="11" t="s">
        <v>2591</v>
      </c>
      <c r="U544" s="11" t="s">
        <v>2591</v>
      </c>
      <c r="V544" s="29" t="s">
        <v>42</v>
      </c>
      <c r="W544" s="29">
        <v>29.1</v>
      </c>
      <c r="X544" s="29" t="s">
        <v>43</v>
      </c>
    </row>
    <row r="545" ht="67.5" spans="1:24">
      <c r="A545" s="10">
        <v>538</v>
      </c>
      <c r="B545" s="11" t="s">
        <v>589</v>
      </c>
      <c r="C545" s="11" t="s">
        <v>2596</v>
      </c>
      <c r="D545" s="11" t="s">
        <v>33</v>
      </c>
      <c r="E545" s="11" t="s">
        <v>2597</v>
      </c>
      <c r="F545" s="23">
        <v>30</v>
      </c>
      <c r="G545" s="11" t="s">
        <v>34</v>
      </c>
      <c r="H545" s="15" t="s">
        <v>2598</v>
      </c>
      <c r="I545" s="10" t="s">
        <v>172</v>
      </c>
      <c r="J545" s="21" t="s">
        <v>37</v>
      </c>
      <c r="K545" s="11" t="s">
        <v>2599</v>
      </c>
      <c r="L545" s="65">
        <v>43</v>
      </c>
      <c r="M545" s="65">
        <v>199</v>
      </c>
      <c r="N545" s="10">
        <v>6</v>
      </c>
      <c r="O545" s="10">
        <v>18</v>
      </c>
      <c r="P545" s="22" t="s">
        <v>38</v>
      </c>
      <c r="Q545" s="15" t="s">
        <v>2598</v>
      </c>
      <c r="R545" s="11" t="s">
        <v>559</v>
      </c>
      <c r="S545" s="11" t="s">
        <v>451</v>
      </c>
      <c r="T545" s="11" t="s">
        <v>2600</v>
      </c>
      <c r="U545" s="11" t="s">
        <v>2600</v>
      </c>
      <c r="V545" s="29" t="s">
        <v>42</v>
      </c>
      <c r="W545" s="29">
        <v>29.1</v>
      </c>
      <c r="X545" s="29" t="s">
        <v>43</v>
      </c>
    </row>
    <row r="546" ht="90" spans="1:24">
      <c r="A546" s="10">
        <v>539</v>
      </c>
      <c r="B546" s="11" t="s">
        <v>589</v>
      </c>
      <c r="C546" s="11" t="s">
        <v>2601</v>
      </c>
      <c r="D546" s="11" t="s">
        <v>33</v>
      </c>
      <c r="E546" s="11" t="s">
        <v>2602</v>
      </c>
      <c r="F546" s="23">
        <v>30</v>
      </c>
      <c r="G546" s="11" t="s">
        <v>34</v>
      </c>
      <c r="H546" s="15" t="s">
        <v>2603</v>
      </c>
      <c r="I546" s="10" t="s">
        <v>172</v>
      </c>
      <c r="J546" s="21" t="s">
        <v>37</v>
      </c>
      <c r="K546" s="11" t="s">
        <v>2604</v>
      </c>
      <c r="L546" s="65">
        <v>63</v>
      </c>
      <c r="M546" s="65">
        <v>247</v>
      </c>
      <c r="N546" s="10">
        <v>3</v>
      </c>
      <c r="O546" s="10">
        <v>8</v>
      </c>
      <c r="P546" s="22" t="s">
        <v>38</v>
      </c>
      <c r="Q546" s="15" t="s">
        <v>2603</v>
      </c>
      <c r="R546" s="11" t="s">
        <v>559</v>
      </c>
      <c r="S546" s="11" t="s">
        <v>451</v>
      </c>
      <c r="T546" s="11" t="s">
        <v>2605</v>
      </c>
      <c r="U546" s="11" t="s">
        <v>2605</v>
      </c>
      <c r="V546" s="29" t="s">
        <v>42</v>
      </c>
      <c r="W546" s="29">
        <v>29.1</v>
      </c>
      <c r="X546" s="29" t="s">
        <v>43</v>
      </c>
    </row>
    <row r="547" ht="56.25" spans="1:24">
      <c r="A547" s="10">
        <v>540</v>
      </c>
      <c r="B547" s="11" t="s">
        <v>589</v>
      </c>
      <c r="C547" s="11" t="s">
        <v>2606</v>
      </c>
      <c r="D547" s="11" t="s">
        <v>33</v>
      </c>
      <c r="E547" s="11" t="s">
        <v>2607</v>
      </c>
      <c r="F547" s="23">
        <v>30</v>
      </c>
      <c r="G547" s="11" t="s">
        <v>34</v>
      </c>
      <c r="H547" s="15" t="s">
        <v>2608</v>
      </c>
      <c r="I547" s="10" t="s">
        <v>172</v>
      </c>
      <c r="J547" s="21" t="s">
        <v>37</v>
      </c>
      <c r="K547" s="11" t="s">
        <v>2609</v>
      </c>
      <c r="L547" s="10">
        <v>86</v>
      </c>
      <c r="M547" s="10">
        <v>386</v>
      </c>
      <c r="N547" s="10">
        <v>9</v>
      </c>
      <c r="O547" s="10">
        <v>17</v>
      </c>
      <c r="P547" s="22" t="s">
        <v>38</v>
      </c>
      <c r="Q547" s="15" t="s">
        <v>2608</v>
      </c>
      <c r="R547" s="11" t="s">
        <v>559</v>
      </c>
      <c r="S547" s="11" t="s">
        <v>451</v>
      </c>
      <c r="T547" s="11" t="s">
        <v>2610</v>
      </c>
      <c r="U547" s="11" t="s">
        <v>2610</v>
      </c>
      <c r="V547" s="29" t="s">
        <v>42</v>
      </c>
      <c r="W547" s="29">
        <v>29.1</v>
      </c>
      <c r="X547" s="29" t="s">
        <v>43</v>
      </c>
    </row>
    <row r="548" ht="90" spans="1:24">
      <c r="A548" s="10">
        <v>541</v>
      </c>
      <c r="B548" s="11" t="s">
        <v>589</v>
      </c>
      <c r="C548" s="11" t="s">
        <v>2611</v>
      </c>
      <c r="D548" s="11" t="s">
        <v>33</v>
      </c>
      <c r="E548" s="11" t="s">
        <v>2612</v>
      </c>
      <c r="F548" s="23">
        <v>60</v>
      </c>
      <c r="G548" s="11" t="s">
        <v>34</v>
      </c>
      <c r="H548" s="15" t="s">
        <v>2613</v>
      </c>
      <c r="I548" s="10" t="s">
        <v>1461</v>
      </c>
      <c r="J548" s="21" t="s">
        <v>37</v>
      </c>
      <c r="K548" s="11" t="s">
        <v>2614</v>
      </c>
      <c r="L548" s="23">
        <v>103</v>
      </c>
      <c r="M548" s="23">
        <v>423</v>
      </c>
      <c r="N548" s="10">
        <v>13</v>
      </c>
      <c r="O548" s="10">
        <v>41</v>
      </c>
      <c r="P548" s="22" t="s">
        <v>38</v>
      </c>
      <c r="Q548" s="15" t="s">
        <v>2613</v>
      </c>
      <c r="R548" s="11" t="s">
        <v>559</v>
      </c>
      <c r="S548" s="11" t="s">
        <v>451</v>
      </c>
      <c r="T548" s="11" t="s">
        <v>2615</v>
      </c>
      <c r="U548" s="11" t="s">
        <v>2615</v>
      </c>
      <c r="V548" s="29" t="s">
        <v>42</v>
      </c>
      <c r="W548" s="29">
        <v>58.2</v>
      </c>
      <c r="X548" s="29" t="s">
        <v>43</v>
      </c>
    </row>
    <row r="549" ht="90" spans="1:24">
      <c r="A549" s="10">
        <v>542</v>
      </c>
      <c r="B549" s="11" t="s">
        <v>589</v>
      </c>
      <c r="C549" s="11" t="s">
        <v>2616</v>
      </c>
      <c r="D549" s="11" t="s">
        <v>33</v>
      </c>
      <c r="E549" s="11" t="s">
        <v>2617</v>
      </c>
      <c r="F549" s="23">
        <v>30</v>
      </c>
      <c r="G549" s="11" t="s">
        <v>34</v>
      </c>
      <c r="H549" s="15" t="s">
        <v>2618</v>
      </c>
      <c r="I549" s="10" t="s">
        <v>172</v>
      </c>
      <c r="J549" s="21" t="s">
        <v>37</v>
      </c>
      <c r="K549" s="11" t="s">
        <v>2619</v>
      </c>
      <c r="L549" s="10">
        <v>106</v>
      </c>
      <c r="M549" s="10">
        <v>423</v>
      </c>
      <c r="N549" s="10">
        <v>12</v>
      </c>
      <c r="O549" s="10">
        <v>31</v>
      </c>
      <c r="P549" s="22" t="s">
        <v>38</v>
      </c>
      <c r="Q549" s="15" t="s">
        <v>2618</v>
      </c>
      <c r="R549" s="11" t="s">
        <v>559</v>
      </c>
      <c r="S549" s="11" t="s">
        <v>451</v>
      </c>
      <c r="T549" s="11" t="s">
        <v>2615</v>
      </c>
      <c r="U549" s="11" t="s">
        <v>2615</v>
      </c>
      <c r="V549" s="29" t="s">
        <v>42</v>
      </c>
      <c r="W549" s="29">
        <v>29.1</v>
      </c>
      <c r="X549" s="29" t="s">
        <v>43</v>
      </c>
    </row>
    <row r="550" ht="56.25" spans="1:24">
      <c r="A550" s="10">
        <v>543</v>
      </c>
      <c r="B550" s="11" t="s">
        <v>589</v>
      </c>
      <c r="C550" s="11" t="s">
        <v>2620</v>
      </c>
      <c r="D550" s="11" t="s">
        <v>33</v>
      </c>
      <c r="E550" s="11" t="s">
        <v>2621</v>
      </c>
      <c r="F550" s="23">
        <v>30</v>
      </c>
      <c r="G550" s="11" t="s">
        <v>34</v>
      </c>
      <c r="H550" s="15" t="s">
        <v>2622</v>
      </c>
      <c r="I550" s="10" t="s">
        <v>172</v>
      </c>
      <c r="J550" s="21" t="s">
        <v>37</v>
      </c>
      <c r="K550" s="11" t="s">
        <v>2623</v>
      </c>
      <c r="L550" s="65">
        <v>126</v>
      </c>
      <c r="M550" s="65">
        <v>561</v>
      </c>
      <c r="N550" s="10">
        <v>11</v>
      </c>
      <c r="O550" s="10">
        <v>35</v>
      </c>
      <c r="P550" s="22" t="s">
        <v>38</v>
      </c>
      <c r="Q550" s="15" t="s">
        <v>2622</v>
      </c>
      <c r="R550" s="11" t="s">
        <v>559</v>
      </c>
      <c r="S550" s="11" t="s">
        <v>451</v>
      </c>
      <c r="T550" s="11" t="s">
        <v>2624</v>
      </c>
      <c r="U550" s="11" t="s">
        <v>2624</v>
      </c>
      <c r="V550" s="29" t="s">
        <v>42</v>
      </c>
      <c r="W550" s="29">
        <v>29.1</v>
      </c>
      <c r="X550" s="29" t="s">
        <v>43</v>
      </c>
    </row>
    <row r="551" ht="101.25" spans="1:24">
      <c r="A551" s="10">
        <v>544</v>
      </c>
      <c r="B551" s="11" t="s">
        <v>589</v>
      </c>
      <c r="C551" s="11" t="s">
        <v>2625</v>
      </c>
      <c r="D551" s="11" t="s">
        <v>33</v>
      </c>
      <c r="E551" s="11" t="s">
        <v>2626</v>
      </c>
      <c r="F551" s="23">
        <v>30</v>
      </c>
      <c r="G551" s="11" t="s">
        <v>34</v>
      </c>
      <c r="H551" s="15" t="s">
        <v>2627</v>
      </c>
      <c r="I551" s="10" t="s">
        <v>172</v>
      </c>
      <c r="J551" s="21" t="s">
        <v>37</v>
      </c>
      <c r="K551" s="11" t="s">
        <v>2628</v>
      </c>
      <c r="L551" s="65">
        <v>99</v>
      </c>
      <c r="M551" s="65">
        <v>431</v>
      </c>
      <c r="N551" s="10">
        <v>21</v>
      </c>
      <c r="O551" s="10">
        <v>95</v>
      </c>
      <c r="P551" s="22" t="s">
        <v>38</v>
      </c>
      <c r="Q551" s="15" t="s">
        <v>2627</v>
      </c>
      <c r="R551" s="11" t="s">
        <v>559</v>
      </c>
      <c r="S551" s="11" t="s">
        <v>451</v>
      </c>
      <c r="T551" s="11" t="s">
        <v>2624</v>
      </c>
      <c r="U551" s="11" t="s">
        <v>2624</v>
      </c>
      <c r="V551" s="29" t="s">
        <v>42</v>
      </c>
      <c r="W551" s="29">
        <v>29.1</v>
      </c>
      <c r="X551" s="29" t="s">
        <v>43</v>
      </c>
    </row>
    <row r="552" ht="78.75" spans="1:24">
      <c r="A552" s="10">
        <v>545</v>
      </c>
      <c r="B552" s="11" t="s">
        <v>589</v>
      </c>
      <c r="C552" s="11" t="s">
        <v>2629</v>
      </c>
      <c r="D552" s="11" t="s">
        <v>33</v>
      </c>
      <c r="E552" s="11" t="s">
        <v>2630</v>
      </c>
      <c r="F552" s="23">
        <v>30</v>
      </c>
      <c r="G552" s="11" t="s">
        <v>34</v>
      </c>
      <c r="H552" s="15" t="s">
        <v>2631</v>
      </c>
      <c r="I552" s="10" t="s">
        <v>172</v>
      </c>
      <c r="J552" s="21" t="s">
        <v>37</v>
      </c>
      <c r="K552" s="11" t="s">
        <v>2632</v>
      </c>
      <c r="L552" s="11">
        <v>45</v>
      </c>
      <c r="M552" s="11">
        <v>150</v>
      </c>
      <c r="N552" s="11">
        <v>6</v>
      </c>
      <c r="O552" s="11">
        <v>19</v>
      </c>
      <c r="P552" s="22" t="s">
        <v>38</v>
      </c>
      <c r="Q552" s="15" t="s">
        <v>2631</v>
      </c>
      <c r="R552" s="11" t="s">
        <v>559</v>
      </c>
      <c r="S552" s="11" t="s">
        <v>451</v>
      </c>
      <c r="T552" s="11" t="s">
        <v>2633</v>
      </c>
      <c r="U552" s="11" t="s">
        <v>2633</v>
      </c>
      <c r="V552" s="29" t="s">
        <v>42</v>
      </c>
      <c r="W552" s="29">
        <v>29.1</v>
      </c>
      <c r="X552" s="29" t="s">
        <v>43</v>
      </c>
    </row>
    <row r="553" ht="90" spans="1:24">
      <c r="A553" s="10">
        <v>546</v>
      </c>
      <c r="B553" s="11" t="s">
        <v>589</v>
      </c>
      <c r="C553" s="11" t="s">
        <v>2634</v>
      </c>
      <c r="D553" s="11" t="s">
        <v>33</v>
      </c>
      <c r="E553" s="11" t="s">
        <v>2635</v>
      </c>
      <c r="F553" s="23">
        <v>30</v>
      </c>
      <c r="G553" s="11" t="s">
        <v>34</v>
      </c>
      <c r="H553" s="15" t="s">
        <v>2636</v>
      </c>
      <c r="I553" s="10" t="s">
        <v>172</v>
      </c>
      <c r="J553" s="21" t="s">
        <v>37</v>
      </c>
      <c r="K553" s="11" t="s">
        <v>2637</v>
      </c>
      <c r="L553" s="11">
        <v>58</v>
      </c>
      <c r="M553" s="11">
        <v>219</v>
      </c>
      <c r="N553" s="11">
        <v>2</v>
      </c>
      <c r="O553" s="11">
        <v>11</v>
      </c>
      <c r="P553" s="22" t="s">
        <v>38</v>
      </c>
      <c r="Q553" s="15" t="s">
        <v>2636</v>
      </c>
      <c r="R553" s="11" t="s">
        <v>559</v>
      </c>
      <c r="S553" s="11" t="s">
        <v>451</v>
      </c>
      <c r="T553" s="11" t="s">
        <v>2633</v>
      </c>
      <c r="U553" s="11" t="s">
        <v>2633</v>
      </c>
      <c r="V553" s="29" t="s">
        <v>42</v>
      </c>
      <c r="W553" s="29">
        <v>29.1</v>
      </c>
      <c r="X553" s="29" t="s">
        <v>43</v>
      </c>
    </row>
    <row r="554" ht="90" spans="1:24">
      <c r="A554" s="10">
        <v>547</v>
      </c>
      <c r="B554" s="11" t="s">
        <v>589</v>
      </c>
      <c r="C554" s="11" t="s">
        <v>2638</v>
      </c>
      <c r="D554" s="11" t="s">
        <v>33</v>
      </c>
      <c r="E554" s="11" t="s">
        <v>2639</v>
      </c>
      <c r="F554" s="23">
        <v>30</v>
      </c>
      <c r="G554" s="11" t="s">
        <v>34</v>
      </c>
      <c r="H554" s="15" t="s">
        <v>2640</v>
      </c>
      <c r="I554" s="10" t="s">
        <v>172</v>
      </c>
      <c r="J554" s="21" t="s">
        <v>37</v>
      </c>
      <c r="K554" s="11" t="s">
        <v>2641</v>
      </c>
      <c r="L554" s="10">
        <v>138</v>
      </c>
      <c r="M554" s="10">
        <v>912</v>
      </c>
      <c r="N554" s="10">
        <v>15</v>
      </c>
      <c r="O554" s="10">
        <v>48</v>
      </c>
      <c r="P554" s="22" t="s">
        <v>38</v>
      </c>
      <c r="Q554" s="15" t="s">
        <v>2640</v>
      </c>
      <c r="R554" s="11" t="s">
        <v>559</v>
      </c>
      <c r="S554" s="11" t="s">
        <v>451</v>
      </c>
      <c r="T554" s="11" t="s">
        <v>2642</v>
      </c>
      <c r="U554" s="11" t="s">
        <v>2642</v>
      </c>
      <c r="V554" s="29" t="s">
        <v>42</v>
      </c>
      <c r="W554" s="29">
        <v>29.1</v>
      </c>
      <c r="X554" s="29" t="s">
        <v>43</v>
      </c>
    </row>
    <row r="555" ht="67.5" spans="1:24">
      <c r="A555" s="10">
        <v>548</v>
      </c>
      <c r="B555" s="11" t="s">
        <v>589</v>
      </c>
      <c r="C555" s="11" t="s">
        <v>2643</v>
      </c>
      <c r="D555" s="11" t="s">
        <v>33</v>
      </c>
      <c r="E555" s="11" t="s">
        <v>2644</v>
      </c>
      <c r="F555" s="23">
        <v>30</v>
      </c>
      <c r="G555" s="11" t="s">
        <v>34</v>
      </c>
      <c r="H555" s="15" t="s">
        <v>2645</v>
      </c>
      <c r="I555" s="10" t="s">
        <v>172</v>
      </c>
      <c r="J555" s="21" t="s">
        <v>37</v>
      </c>
      <c r="K555" s="11" t="s">
        <v>2646</v>
      </c>
      <c r="L555" s="10">
        <v>145</v>
      </c>
      <c r="M555" s="10">
        <v>575</v>
      </c>
      <c r="N555" s="10">
        <v>9</v>
      </c>
      <c r="O555" s="10">
        <v>24</v>
      </c>
      <c r="P555" s="22" t="s">
        <v>38</v>
      </c>
      <c r="Q555" s="15" t="s">
        <v>2645</v>
      </c>
      <c r="R555" s="11" t="s">
        <v>559</v>
      </c>
      <c r="S555" s="11" t="s">
        <v>451</v>
      </c>
      <c r="T555" s="11" t="s">
        <v>2642</v>
      </c>
      <c r="U555" s="11" t="s">
        <v>2642</v>
      </c>
      <c r="V555" s="29" t="s">
        <v>42</v>
      </c>
      <c r="W555" s="29">
        <v>29.1</v>
      </c>
      <c r="X555" s="29" t="s">
        <v>43</v>
      </c>
    </row>
    <row r="556" ht="56.25" spans="1:24">
      <c r="A556" s="10">
        <v>549</v>
      </c>
      <c r="B556" s="11" t="s">
        <v>589</v>
      </c>
      <c r="C556" s="11" t="s">
        <v>2647</v>
      </c>
      <c r="D556" s="11" t="s">
        <v>33</v>
      </c>
      <c r="E556" s="11" t="s">
        <v>2648</v>
      </c>
      <c r="F556" s="23">
        <v>30</v>
      </c>
      <c r="G556" s="11" t="s">
        <v>34</v>
      </c>
      <c r="H556" s="15" t="s">
        <v>2649</v>
      </c>
      <c r="I556" s="10" t="s">
        <v>172</v>
      </c>
      <c r="J556" s="21" t="s">
        <v>37</v>
      </c>
      <c r="K556" s="11" t="s">
        <v>2650</v>
      </c>
      <c r="L556" s="11">
        <v>51</v>
      </c>
      <c r="M556" s="11">
        <v>212</v>
      </c>
      <c r="N556" s="23">
        <v>4</v>
      </c>
      <c r="O556" s="23">
        <v>15</v>
      </c>
      <c r="P556" s="22" t="s">
        <v>38</v>
      </c>
      <c r="Q556" s="15" t="s">
        <v>2649</v>
      </c>
      <c r="R556" s="11" t="s">
        <v>559</v>
      </c>
      <c r="S556" s="11" t="s">
        <v>451</v>
      </c>
      <c r="T556" s="11" t="s">
        <v>2642</v>
      </c>
      <c r="U556" s="11" t="s">
        <v>2642</v>
      </c>
      <c r="V556" s="29" t="s">
        <v>42</v>
      </c>
      <c r="W556" s="29">
        <v>29.1</v>
      </c>
      <c r="X556" s="29" t="s">
        <v>43</v>
      </c>
    </row>
    <row r="557" ht="45" spans="1:24">
      <c r="A557" s="10">
        <v>550</v>
      </c>
      <c r="B557" s="11" t="s">
        <v>589</v>
      </c>
      <c r="C557" s="11" t="s">
        <v>2651</v>
      </c>
      <c r="D557" s="11" t="s">
        <v>33</v>
      </c>
      <c r="E557" s="11" t="s">
        <v>2652</v>
      </c>
      <c r="F557" s="23">
        <v>30</v>
      </c>
      <c r="G557" s="11" t="s">
        <v>34</v>
      </c>
      <c r="H557" s="15" t="s">
        <v>2653</v>
      </c>
      <c r="I557" s="10" t="s">
        <v>172</v>
      </c>
      <c r="J557" s="21" t="s">
        <v>37</v>
      </c>
      <c r="K557" s="11" t="s">
        <v>2654</v>
      </c>
      <c r="L557" s="11">
        <v>190</v>
      </c>
      <c r="M557" s="11">
        <v>760</v>
      </c>
      <c r="N557" s="23">
        <v>16</v>
      </c>
      <c r="O557" s="23">
        <v>57</v>
      </c>
      <c r="P557" s="22" t="s">
        <v>38</v>
      </c>
      <c r="Q557" s="15" t="s">
        <v>2653</v>
      </c>
      <c r="R557" s="11" t="s">
        <v>559</v>
      </c>
      <c r="S557" s="11" t="s">
        <v>451</v>
      </c>
      <c r="T557" s="11" t="s">
        <v>2642</v>
      </c>
      <c r="U557" s="11" t="s">
        <v>2642</v>
      </c>
      <c r="V557" s="29" t="s">
        <v>42</v>
      </c>
      <c r="W557" s="29">
        <v>29.1</v>
      </c>
      <c r="X557" s="29" t="s">
        <v>43</v>
      </c>
    </row>
    <row r="558" ht="112.5" spans="1:24">
      <c r="A558" s="10">
        <v>551</v>
      </c>
      <c r="B558" s="11" t="s">
        <v>589</v>
      </c>
      <c r="C558" s="11" t="s">
        <v>2655</v>
      </c>
      <c r="D558" s="11" t="s">
        <v>33</v>
      </c>
      <c r="E558" s="11" t="s">
        <v>2656</v>
      </c>
      <c r="F558" s="11">
        <v>30</v>
      </c>
      <c r="G558" s="11" t="s">
        <v>34</v>
      </c>
      <c r="H558" s="15" t="s">
        <v>2657</v>
      </c>
      <c r="I558" s="10" t="s">
        <v>172</v>
      </c>
      <c r="J558" s="21" t="s">
        <v>37</v>
      </c>
      <c r="K558" s="11" t="s">
        <v>2658</v>
      </c>
      <c r="L558" s="23">
        <v>80</v>
      </c>
      <c r="M558" s="23">
        <v>340</v>
      </c>
      <c r="N558" s="23">
        <v>13</v>
      </c>
      <c r="O558" s="23">
        <v>45</v>
      </c>
      <c r="P558" s="22" t="s">
        <v>38</v>
      </c>
      <c r="Q558" s="15" t="s">
        <v>2657</v>
      </c>
      <c r="R558" s="11" t="s">
        <v>559</v>
      </c>
      <c r="S558" s="11" t="s">
        <v>483</v>
      </c>
      <c r="T558" s="11" t="s">
        <v>2659</v>
      </c>
      <c r="U558" s="11" t="s">
        <v>2659</v>
      </c>
      <c r="V558" s="29" t="s">
        <v>42</v>
      </c>
      <c r="W558" s="29">
        <v>29.1</v>
      </c>
      <c r="X558" s="29" t="s">
        <v>43</v>
      </c>
    </row>
    <row r="559" ht="45" spans="1:24">
      <c r="A559" s="10">
        <v>552</v>
      </c>
      <c r="B559" s="11" t="s">
        <v>589</v>
      </c>
      <c r="C559" s="11" t="s">
        <v>2660</v>
      </c>
      <c r="D559" s="11" t="s">
        <v>33</v>
      </c>
      <c r="E559" s="11" t="s">
        <v>2661</v>
      </c>
      <c r="F559" s="11">
        <v>30</v>
      </c>
      <c r="G559" s="11" t="s">
        <v>34</v>
      </c>
      <c r="H559" s="15" t="s">
        <v>2662</v>
      </c>
      <c r="I559" s="10" t="s">
        <v>172</v>
      </c>
      <c r="J559" s="21" t="s">
        <v>37</v>
      </c>
      <c r="K559" s="11" t="s">
        <v>2663</v>
      </c>
      <c r="L559" s="23">
        <v>85</v>
      </c>
      <c r="M559" s="23">
        <v>380</v>
      </c>
      <c r="N559" s="23">
        <v>8</v>
      </c>
      <c r="O559" s="23">
        <v>33</v>
      </c>
      <c r="P559" s="22" t="s">
        <v>38</v>
      </c>
      <c r="Q559" s="15" t="s">
        <v>2662</v>
      </c>
      <c r="R559" s="11" t="s">
        <v>559</v>
      </c>
      <c r="S559" s="11" t="s">
        <v>483</v>
      </c>
      <c r="T559" s="11" t="s">
        <v>2659</v>
      </c>
      <c r="U559" s="11" t="s">
        <v>2659</v>
      </c>
      <c r="V559" s="29" t="s">
        <v>42</v>
      </c>
      <c r="W559" s="29">
        <v>29.1</v>
      </c>
      <c r="X559" s="29" t="s">
        <v>43</v>
      </c>
    </row>
    <row r="560" ht="78.75" spans="1:24">
      <c r="A560" s="10">
        <v>553</v>
      </c>
      <c r="B560" s="11" t="s">
        <v>589</v>
      </c>
      <c r="C560" s="11" t="s">
        <v>2664</v>
      </c>
      <c r="D560" s="11" t="s">
        <v>33</v>
      </c>
      <c r="E560" s="11" t="s">
        <v>2665</v>
      </c>
      <c r="F560" s="11">
        <v>30</v>
      </c>
      <c r="G560" s="11" t="s">
        <v>34</v>
      </c>
      <c r="H560" s="15" t="s">
        <v>2666</v>
      </c>
      <c r="I560" s="10" t="s">
        <v>172</v>
      </c>
      <c r="J560" s="21" t="s">
        <v>37</v>
      </c>
      <c r="K560" s="11" t="s">
        <v>2667</v>
      </c>
      <c r="L560" s="23">
        <v>123</v>
      </c>
      <c r="M560" s="23">
        <v>458</v>
      </c>
      <c r="N560" s="23">
        <v>9</v>
      </c>
      <c r="O560" s="23">
        <v>26</v>
      </c>
      <c r="P560" s="22" t="s">
        <v>38</v>
      </c>
      <c r="Q560" s="15" t="s">
        <v>2666</v>
      </c>
      <c r="R560" s="11" t="s">
        <v>559</v>
      </c>
      <c r="S560" s="11" t="s">
        <v>483</v>
      </c>
      <c r="T560" s="11" t="s">
        <v>2668</v>
      </c>
      <c r="U560" s="11" t="s">
        <v>2668</v>
      </c>
      <c r="V560" s="29" t="s">
        <v>42</v>
      </c>
      <c r="W560" s="29">
        <v>29.1</v>
      </c>
      <c r="X560" s="29" t="s">
        <v>43</v>
      </c>
    </row>
    <row r="561" ht="101.25" spans="1:24">
      <c r="A561" s="10">
        <v>554</v>
      </c>
      <c r="B561" s="11" t="s">
        <v>589</v>
      </c>
      <c r="C561" s="11" t="s">
        <v>2669</v>
      </c>
      <c r="D561" s="11" t="s">
        <v>33</v>
      </c>
      <c r="E561" s="11" t="s">
        <v>2670</v>
      </c>
      <c r="F561" s="11">
        <v>30</v>
      </c>
      <c r="G561" s="11" t="s">
        <v>34</v>
      </c>
      <c r="H561" s="15" t="s">
        <v>2671</v>
      </c>
      <c r="I561" s="10" t="s">
        <v>172</v>
      </c>
      <c r="J561" s="21" t="s">
        <v>37</v>
      </c>
      <c r="K561" s="11" t="s">
        <v>2672</v>
      </c>
      <c r="L561" s="23">
        <v>134</v>
      </c>
      <c r="M561" s="23">
        <v>499</v>
      </c>
      <c r="N561" s="23">
        <v>12</v>
      </c>
      <c r="O561" s="23">
        <v>40</v>
      </c>
      <c r="P561" s="22" t="s">
        <v>38</v>
      </c>
      <c r="Q561" s="15" t="s">
        <v>2671</v>
      </c>
      <c r="R561" s="11" t="s">
        <v>559</v>
      </c>
      <c r="S561" s="11" t="s">
        <v>483</v>
      </c>
      <c r="T561" s="11" t="s">
        <v>2668</v>
      </c>
      <c r="U561" s="11" t="s">
        <v>2668</v>
      </c>
      <c r="V561" s="29" t="s">
        <v>42</v>
      </c>
      <c r="W561" s="29">
        <v>29.1</v>
      </c>
      <c r="X561" s="29" t="s">
        <v>43</v>
      </c>
    </row>
    <row r="562" ht="45" spans="1:24">
      <c r="A562" s="10">
        <v>555</v>
      </c>
      <c r="B562" s="11" t="s">
        <v>589</v>
      </c>
      <c r="C562" s="11" t="s">
        <v>2673</v>
      </c>
      <c r="D562" s="11" t="s">
        <v>33</v>
      </c>
      <c r="E562" s="11" t="s">
        <v>2674</v>
      </c>
      <c r="F562" s="11">
        <v>30</v>
      </c>
      <c r="G562" s="11" t="s">
        <v>34</v>
      </c>
      <c r="H562" s="15" t="s">
        <v>2675</v>
      </c>
      <c r="I562" s="10" t="s">
        <v>172</v>
      </c>
      <c r="J562" s="21" t="s">
        <v>37</v>
      </c>
      <c r="K562" s="11" t="s">
        <v>2676</v>
      </c>
      <c r="L562" s="23">
        <v>176</v>
      </c>
      <c r="M562" s="23">
        <v>678</v>
      </c>
      <c r="N562" s="23">
        <v>26</v>
      </c>
      <c r="O562" s="23">
        <v>101</v>
      </c>
      <c r="P562" s="22" t="s">
        <v>38</v>
      </c>
      <c r="Q562" s="15" t="s">
        <v>2675</v>
      </c>
      <c r="R562" s="11" t="s">
        <v>559</v>
      </c>
      <c r="S562" s="11" t="s">
        <v>483</v>
      </c>
      <c r="T562" s="11" t="s">
        <v>2677</v>
      </c>
      <c r="U562" s="11" t="s">
        <v>2677</v>
      </c>
      <c r="V562" s="29" t="s">
        <v>42</v>
      </c>
      <c r="W562" s="29">
        <v>29.1</v>
      </c>
      <c r="X562" s="29" t="s">
        <v>43</v>
      </c>
    </row>
    <row r="563" ht="67.5" spans="1:24">
      <c r="A563" s="10">
        <v>556</v>
      </c>
      <c r="B563" s="11" t="s">
        <v>589</v>
      </c>
      <c r="C563" s="11" t="s">
        <v>2678</v>
      </c>
      <c r="D563" s="11" t="s">
        <v>33</v>
      </c>
      <c r="E563" s="11" t="s">
        <v>2679</v>
      </c>
      <c r="F563" s="11">
        <v>30</v>
      </c>
      <c r="G563" s="11" t="s">
        <v>34</v>
      </c>
      <c r="H563" s="15" t="s">
        <v>2680</v>
      </c>
      <c r="I563" s="10" t="s">
        <v>172</v>
      </c>
      <c r="J563" s="21" t="s">
        <v>37</v>
      </c>
      <c r="K563" s="11" t="s">
        <v>2681</v>
      </c>
      <c r="L563" s="23">
        <v>92</v>
      </c>
      <c r="M563" s="23">
        <v>374</v>
      </c>
      <c r="N563" s="23">
        <v>12</v>
      </c>
      <c r="O563" s="23">
        <v>38</v>
      </c>
      <c r="P563" s="22" t="s">
        <v>38</v>
      </c>
      <c r="Q563" s="15" t="s">
        <v>2680</v>
      </c>
      <c r="R563" s="11" t="s">
        <v>559</v>
      </c>
      <c r="S563" s="11" t="s">
        <v>483</v>
      </c>
      <c r="T563" s="11" t="s">
        <v>2682</v>
      </c>
      <c r="U563" s="11" t="s">
        <v>2682</v>
      </c>
      <c r="V563" s="29" t="s">
        <v>42</v>
      </c>
      <c r="W563" s="29">
        <v>29.1</v>
      </c>
      <c r="X563" s="29" t="s">
        <v>43</v>
      </c>
    </row>
    <row r="564" ht="67.5" spans="1:24">
      <c r="A564" s="10">
        <v>557</v>
      </c>
      <c r="B564" s="11" t="s">
        <v>589</v>
      </c>
      <c r="C564" s="11" t="s">
        <v>2683</v>
      </c>
      <c r="D564" s="11" t="s">
        <v>33</v>
      </c>
      <c r="E564" s="11" t="s">
        <v>2684</v>
      </c>
      <c r="F564" s="11">
        <v>30</v>
      </c>
      <c r="G564" s="11" t="s">
        <v>34</v>
      </c>
      <c r="H564" s="15" t="s">
        <v>2685</v>
      </c>
      <c r="I564" s="10" t="s">
        <v>172</v>
      </c>
      <c r="J564" s="21" t="s">
        <v>37</v>
      </c>
      <c r="K564" s="11" t="s">
        <v>2686</v>
      </c>
      <c r="L564" s="23">
        <v>124</v>
      </c>
      <c r="M564" s="23">
        <v>521</v>
      </c>
      <c r="N564" s="23">
        <v>11</v>
      </c>
      <c r="O564" s="23">
        <v>38</v>
      </c>
      <c r="P564" s="22" t="s">
        <v>38</v>
      </c>
      <c r="Q564" s="15" t="s">
        <v>2685</v>
      </c>
      <c r="R564" s="11" t="s">
        <v>559</v>
      </c>
      <c r="S564" s="11" t="s">
        <v>483</v>
      </c>
      <c r="T564" s="11" t="s">
        <v>2687</v>
      </c>
      <c r="U564" s="11" t="s">
        <v>2687</v>
      </c>
      <c r="V564" s="29" t="s">
        <v>42</v>
      </c>
      <c r="W564" s="29">
        <v>29.1</v>
      </c>
      <c r="X564" s="29" t="s">
        <v>43</v>
      </c>
    </row>
    <row r="565" ht="78.75" spans="1:24">
      <c r="A565" s="10">
        <v>558</v>
      </c>
      <c r="B565" s="33" t="s">
        <v>589</v>
      </c>
      <c r="C565" s="11" t="s">
        <v>2688</v>
      </c>
      <c r="D565" s="11" t="s">
        <v>33</v>
      </c>
      <c r="E565" s="11" t="s">
        <v>2689</v>
      </c>
      <c r="F565" s="11">
        <v>180</v>
      </c>
      <c r="G565" s="11" t="s">
        <v>34</v>
      </c>
      <c r="H565" s="15" t="s">
        <v>2690</v>
      </c>
      <c r="I565" s="10" t="s">
        <v>2691</v>
      </c>
      <c r="J565" s="21" t="s">
        <v>37</v>
      </c>
      <c r="K565" s="11" t="s">
        <v>2692</v>
      </c>
      <c r="L565" s="23">
        <v>1815</v>
      </c>
      <c r="M565" s="23">
        <v>7893</v>
      </c>
      <c r="N565" s="23">
        <v>247</v>
      </c>
      <c r="O565" s="23">
        <v>876</v>
      </c>
      <c r="P565" s="22" t="s">
        <v>38</v>
      </c>
      <c r="Q565" s="15" t="s">
        <v>2690</v>
      </c>
      <c r="R565" s="11" t="s">
        <v>2693</v>
      </c>
      <c r="S565" s="11" t="s">
        <v>2180</v>
      </c>
      <c r="T565" s="11" t="s">
        <v>2694</v>
      </c>
      <c r="U565" s="11" t="s">
        <v>2694</v>
      </c>
      <c r="V565" s="29" t="s">
        <v>42</v>
      </c>
      <c r="W565" s="29">
        <v>174.6</v>
      </c>
      <c r="X565" s="29" t="s">
        <v>43</v>
      </c>
    </row>
    <row r="566" ht="33.75" spans="1:24">
      <c r="A566" s="10">
        <v>559</v>
      </c>
      <c r="B566" s="11" t="s">
        <v>589</v>
      </c>
      <c r="C566" s="11" t="s">
        <v>2695</v>
      </c>
      <c r="D566" s="11" t="s">
        <v>33</v>
      </c>
      <c r="E566" s="11" t="s">
        <v>2696</v>
      </c>
      <c r="F566" s="11">
        <v>24</v>
      </c>
      <c r="G566" s="11" t="s">
        <v>34</v>
      </c>
      <c r="H566" s="15" t="s">
        <v>2697</v>
      </c>
      <c r="I566" s="10" t="s">
        <v>138</v>
      </c>
      <c r="J566" s="21" t="s">
        <v>37</v>
      </c>
      <c r="K566" s="11" t="s">
        <v>2698</v>
      </c>
      <c r="L566" s="11">
        <v>647</v>
      </c>
      <c r="M566" s="11">
        <v>2266</v>
      </c>
      <c r="N566" s="11">
        <v>91</v>
      </c>
      <c r="O566" s="11">
        <v>265</v>
      </c>
      <c r="P566" s="22" t="s">
        <v>38</v>
      </c>
      <c r="Q566" s="15" t="s">
        <v>2697</v>
      </c>
      <c r="R566" s="11" t="s">
        <v>2699</v>
      </c>
      <c r="S566" s="11" t="s">
        <v>2700</v>
      </c>
      <c r="T566" s="11" t="s">
        <v>2701</v>
      </c>
      <c r="U566" s="11" t="s">
        <v>2702</v>
      </c>
      <c r="V566" s="29" t="s">
        <v>42</v>
      </c>
      <c r="W566" s="29">
        <v>23.28</v>
      </c>
      <c r="X566" s="29" t="s">
        <v>43</v>
      </c>
    </row>
    <row r="567" ht="33.75" spans="1:24">
      <c r="A567" s="10">
        <v>560</v>
      </c>
      <c r="B567" s="11" t="s">
        <v>589</v>
      </c>
      <c r="C567" s="11" t="s">
        <v>2703</v>
      </c>
      <c r="D567" s="11" t="s">
        <v>33</v>
      </c>
      <c r="E567" s="11" t="s">
        <v>2704</v>
      </c>
      <c r="F567" s="11">
        <v>40</v>
      </c>
      <c r="G567" s="11" t="s">
        <v>34</v>
      </c>
      <c r="H567" s="15" t="s">
        <v>2705</v>
      </c>
      <c r="I567" s="10" t="s">
        <v>61</v>
      </c>
      <c r="J567" s="21" t="s">
        <v>37</v>
      </c>
      <c r="K567" s="11" t="s">
        <v>2706</v>
      </c>
      <c r="L567" s="11">
        <v>526</v>
      </c>
      <c r="M567" s="11">
        <v>2436</v>
      </c>
      <c r="N567" s="11">
        <v>69</v>
      </c>
      <c r="O567" s="11">
        <v>275</v>
      </c>
      <c r="P567" s="22" t="s">
        <v>38</v>
      </c>
      <c r="Q567" s="15" t="s">
        <v>2705</v>
      </c>
      <c r="R567" s="11" t="s">
        <v>2699</v>
      </c>
      <c r="S567" s="11" t="s">
        <v>457</v>
      </c>
      <c r="T567" s="11" t="s">
        <v>2707</v>
      </c>
      <c r="U567" s="11" t="s">
        <v>2708</v>
      </c>
      <c r="V567" s="29" t="s">
        <v>42</v>
      </c>
      <c r="W567" s="29">
        <v>38.8</v>
      </c>
      <c r="X567" s="29" t="s">
        <v>43</v>
      </c>
    </row>
    <row r="568" ht="33.75" spans="1:24">
      <c r="A568" s="10">
        <v>561</v>
      </c>
      <c r="B568" s="11" t="s">
        <v>589</v>
      </c>
      <c r="C568" s="11" t="s">
        <v>2709</v>
      </c>
      <c r="D568" s="11" t="s">
        <v>33</v>
      </c>
      <c r="E568" s="11" t="s">
        <v>2710</v>
      </c>
      <c r="F568" s="11">
        <v>25.2</v>
      </c>
      <c r="G568" s="11" t="s">
        <v>34</v>
      </c>
      <c r="H568" s="15" t="s">
        <v>2711</v>
      </c>
      <c r="I568" s="10" t="s">
        <v>2712</v>
      </c>
      <c r="J568" s="21" t="s">
        <v>37</v>
      </c>
      <c r="K568" s="11" t="s">
        <v>2706</v>
      </c>
      <c r="L568" s="11">
        <v>526</v>
      </c>
      <c r="M568" s="11">
        <v>2436</v>
      </c>
      <c r="N568" s="11">
        <v>69</v>
      </c>
      <c r="O568" s="11">
        <v>275</v>
      </c>
      <c r="P568" s="22" t="s">
        <v>38</v>
      </c>
      <c r="Q568" s="15" t="s">
        <v>2711</v>
      </c>
      <c r="R568" s="11" t="s">
        <v>2699</v>
      </c>
      <c r="S568" s="11" t="s">
        <v>457</v>
      </c>
      <c r="T568" s="11" t="s">
        <v>2707</v>
      </c>
      <c r="U568" s="11" t="s">
        <v>2708</v>
      </c>
      <c r="V568" s="29" t="s">
        <v>42</v>
      </c>
      <c r="W568" s="29">
        <v>24.444</v>
      </c>
      <c r="X568" s="29" t="s">
        <v>43</v>
      </c>
    </row>
    <row r="569" ht="33.75" spans="1:24">
      <c r="A569" s="10">
        <v>562</v>
      </c>
      <c r="B569" s="11" t="s">
        <v>589</v>
      </c>
      <c r="C569" s="11" t="s">
        <v>2713</v>
      </c>
      <c r="D569" s="11" t="s">
        <v>33</v>
      </c>
      <c r="E569" s="11" t="s">
        <v>2714</v>
      </c>
      <c r="F569" s="11">
        <v>49</v>
      </c>
      <c r="G569" s="11" t="s">
        <v>34</v>
      </c>
      <c r="H569" s="15" t="s">
        <v>2715</v>
      </c>
      <c r="I569" s="10" t="s">
        <v>492</v>
      </c>
      <c r="J569" s="21" t="s">
        <v>37</v>
      </c>
      <c r="K569" s="11" t="s">
        <v>2706</v>
      </c>
      <c r="L569" s="11">
        <v>526</v>
      </c>
      <c r="M569" s="11">
        <v>2436</v>
      </c>
      <c r="N569" s="11">
        <v>69</v>
      </c>
      <c r="O569" s="11">
        <v>275</v>
      </c>
      <c r="P569" s="22" t="s">
        <v>38</v>
      </c>
      <c r="Q569" s="15" t="s">
        <v>2715</v>
      </c>
      <c r="R569" s="11" t="s">
        <v>2699</v>
      </c>
      <c r="S569" s="11" t="s">
        <v>343</v>
      </c>
      <c r="T569" s="11" t="s">
        <v>344</v>
      </c>
      <c r="U569" s="11" t="s">
        <v>2716</v>
      </c>
      <c r="V569" s="29" t="s">
        <v>42</v>
      </c>
      <c r="W569" s="29">
        <v>47.53</v>
      </c>
      <c r="X569" s="29" t="s">
        <v>43</v>
      </c>
    </row>
    <row r="570" ht="33.75" spans="1:24">
      <c r="A570" s="10">
        <v>563</v>
      </c>
      <c r="B570" s="11" t="s">
        <v>589</v>
      </c>
      <c r="C570" s="11" t="s">
        <v>2717</v>
      </c>
      <c r="D570" s="11" t="s">
        <v>33</v>
      </c>
      <c r="E570" s="11" t="s">
        <v>2718</v>
      </c>
      <c r="F570" s="23">
        <v>49</v>
      </c>
      <c r="G570" s="11" t="s">
        <v>34</v>
      </c>
      <c r="H570" s="15" t="s">
        <v>2719</v>
      </c>
      <c r="I570" s="10" t="s">
        <v>492</v>
      </c>
      <c r="J570" s="21" t="s">
        <v>37</v>
      </c>
      <c r="K570" s="11" t="s">
        <v>2720</v>
      </c>
      <c r="L570" s="11">
        <v>1267</v>
      </c>
      <c r="M570" s="11">
        <v>4756</v>
      </c>
      <c r="N570" s="11">
        <v>214</v>
      </c>
      <c r="O570" s="11">
        <v>760</v>
      </c>
      <c r="P570" s="22" t="s">
        <v>38</v>
      </c>
      <c r="Q570" s="15" t="s">
        <v>2719</v>
      </c>
      <c r="R570" s="11" t="s">
        <v>2699</v>
      </c>
      <c r="S570" s="11" t="s">
        <v>114</v>
      </c>
      <c r="T570" s="11" t="s">
        <v>2721</v>
      </c>
      <c r="U570" s="11" t="s">
        <v>2722</v>
      </c>
      <c r="V570" s="29" t="s">
        <v>42</v>
      </c>
      <c r="W570" s="29">
        <v>47.53</v>
      </c>
      <c r="X570" s="29" t="s">
        <v>43</v>
      </c>
    </row>
    <row r="571" ht="33.75" spans="1:24">
      <c r="A571" s="10">
        <v>564</v>
      </c>
      <c r="B571" s="11" t="s">
        <v>589</v>
      </c>
      <c r="C571" s="11" t="s">
        <v>2723</v>
      </c>
      <c r="D571" s="11" t="s">
        <v>33</v>
      </c>
      <c r="E571" s="11" t="s">
        <v>2724</v>
      </c>
      <c r="F571" s="11">
        <v>48.7</v>
      </c>
      <c r="G571" s="11" t="s">
        <v>34</v>
      </c>
      <c r="H571" s="15" t="s">
        <v>2725</v>
      </c>
      <c r="I571" s="10" t="s">
        <v>2726</v>
      </c>
      <c r="J571" s="21" t="s">
        <v>37</v>
      </c>
      <c r="K571" s="11" t="s">
        <v>2727</v>
      </c>
      <c r="L571" s="10">
        <v>220</v>
      </c>
      <c r="M571" s="10">
        <v>1150</v>
      </c>
      <c r="N571" s="10">
        <v>36</v>
      </c>
      <c r="O571" s="10">
        <v>102</v>
      </c>
      <c r="P571" s="22" t="s">
        <v>38</v>
      </c>
      <c r="Q571" s="15" t="s">
        <v>2725</v>
      </c>
      <c r="R571" s="11" t="s">
        <v>2699</v>
      </c>
      <c r="S571" s="11" t="s">
        <v>221</v>
      </c>
      <c r="T571" s="11" t="s">
        <v>2728</v>
      </c>
      <c r="U571" s="11" t="s">
        <v>2729</v>
      </c>
      <c r="V571" s="29" t="s">
        <v>42</v>
      </c>
      <c r="W571" s="29">
        <v>47.239</v>
      </c>
      <c r="X571" s="29" t="s">
        <v>43</v>
      </c>
    </row>
    <row r="572" ht="33.75" spans="1:24">
      <c r="A572" s="10">
        <v>565</v>
      </c>
      <c r="B572" s="11" t="s">
        <v>589</v>
      </c>
      <c r="C572" s="11" t="s">
        <v>2730</v>
      </c>
      <c r="D572" s="11" t="s">
        <v>33</v>
      </c>
      <c r="E572" s="11" t="s">
        <v>2731</v>
      </c>
      <c r="F572" s="11">
        <v>43.4</v>
      </c>
      <c r="G572" s="11" t="s">
        <v>34</v>
      </c>
      <c r="H572" s="15" t="s">
        <v>2732</v>
      </c>
      <c r="I572" s="10" t="s">
        <v>2733</v>
      </c>
      <c r="J572" s="21" t="s">
        <v>37</v>
      </c>
      <c r="K572" s="11" t="s">
        <v>2734</v>
      </c>
      <c r="L572" s="10">
        <v>489</v>
      </c>
      <c r="M572" s="10">
        <v>2412</v>
      </c>
      <c r="N572" s="10">
        <v>47</v>
      </c>
      <c r="O572" s="10">
        <v>140</v>
      </c>
      <c r="P572" s="22" t="s">
        <v>38</v>
      </c>
      <c r="Q572" s="15" t="s">
        <v>2732</v>
      </c>
      <c r="R572" s="11" t="s">
        <v>2699</v>
      </c>
      <c r="S572" s="11" t="s">
        <v>2735</v>
      </c>
      <c r="T572" s="11" t="s">
        <v>132</v>
      </c>
      <c r="U572" s="11" t="s">
        <v>2736</v>
      </c>
      <c r="V572" s="29" t="s">
        <v>42</v>
      </c>
      <c r="W572" s="29">
        <v>42.098</v>
      </c>
      <c r="X572" s="29" t="s">
        <v>43</v>
      </c>
    </row>
    <row r="573" ht="33.75" spans="1:24">
      <c r="A573" s="10">
        <v>566</v>
      </c>
      <c r="B573" s="11" t="s">
        <v>589</v>
      </c>
      <c r="C573" s="11" t="s">
        <v>2737</v>
      </c>
      <c r="D573" s="11" t="s">
        <v>33</v>
      </c>
      <c r="E573" s="11" t="s">
        <v>2738</v>
      </c>
      <c r="F573" s="11">
        <v>40.7</v>
      </c>
      <c r="G573" s="11" t="s">
        <v>34</v>
      </c>
      <c r="H573" s="15" t="s">
        <v>2739</v>
      </c>
      <c r="I573" s="10" t="s">
        <v>2740</v>
      </c>
      <c r="J573" s="21" t="s">
        <v>37</v>
      </c>
      <c r="K573" s="11" t="s">
        <v>2741</v>
      </c>
      <c r="L573" s="10">
        <v>892</v>
      </c>
      <c r="M573" s="10">
        <v>2856</v>
      </c>
      <c r="N573" s="10">
        <v>153</v>
      </c>
      <c r="O573" s="10">
        <v>418</v>
      </c>
      <c r="P573" s="22" t="s">
        <v>38</v>
      </c>
      <c r="Q573" s="15" t="s">
        <v>2739</v>
      </c>
      <c r="R573" s="11" t="s">
        <v>2699</v>
      </c>
      <c r="S573" s="11" t="s">
        <v>361</v>
      </c>
      <c r="T573" s="11" t="s">
        <v>2742</v>
      </c>
      <c r="U573" s="11" t="s">
        <v>2743</v>
      </c>
      <c r="V573" s="29" t="s">
        <v>42</v>
      </c>
      <c r="W573" s="29">
        <v>39.479</v>
      </c>
      <c r="X573" s="29" t="s">
        <v>43</v>
      </c>
    </row>
    <row r="574" ht="33.75" spans="1:24">
      <c r="A574" s="10">
        <v>567</v>
      </c>
      <c r="B574" s="11" t="s">
        <v>589</v>
      </c>
      <c r="C574" s="11" t="s">
        <v>2744</v>
      </c>
      <c r="D574" s="11" t="s">
        <v>33</v>
      </c>
      <c r="E574" s="11" t="s">
        <v>2745</v>
      </c>
      <c r="F574" s="11">
        <v>47.5</v>
      </c>
      <c r="G574" s="11" t="s">
        <v>34</v>
      </c>
      <c r="H574" s="15" t="s">
        <v>2746</v>
      </c>
      <c r="I574" s="10" t="s">
        <v>2747</v>
      </c>
      <c r="J574" s="21" t="s">
        <v>37</v>
      </c>
      <c r="K574" s="11" t="s">
        <v>2748</v>
      </c>
      <c r="L574" s="10">
        <v>1003</v>
      </c>
      <c r="M574" s="10">
        <v>3968</v>
      </c>
      <c r="N574" s="10">
        <v>111</v>
      </c>
      <c r="O574" s="10">
        <v>285</v>
      </c>
      <c r="P574" s="22" t="s">
        <v>38</v>
      </c>
      <c r="Q574" s="15" t="s">
        <v>2746</v>
      </c>
      <c r="R574" s="11" t="s">
        <v>2699</v>
      </c>
      <c r="S574" s="11" t="s">
        <v>253</v>
      </c>
      <c r="T574" s="11" t="s">
        <v>2749</v>
      </c>
      <c r="U574" s="11" t="s">
        <v>2750</v>
      </c>
      <c r="V574" s="29" t="s">
        <v>42</v>
      </c>
      <c r="W574" s="29">
        <v>46.075</v>
      </c>
      <c r="X574" s="29" t="s">
        <v>43</v>
      </c>
    </row>
    <row r="575" ht="33.75" spans="1:24">
      <c r="A575" s="10">
        <v>568</v>
      </c>
      <c r="B575" s="11" t="s">
        <v>589</v>
      </c>
      <c r="C575" s="11" t="s">
        <v>2751</v>
      </c>
      <c r="D575" s="11" t="s">
        <v>33</v>
      </c>
      <c r="E575" s="11" t="s">
        <v>2752</v>
      </c>
      <c r="F575" s="11">
        <v>43.7</v>
      </c>
      <c r="G575" s="11" t="s">
        <v>34</v>
      </c>
      <c r="H575" s="15" t="s">
        <v>2753</v>
      </c>
      <c r="I575" s="10" t="s">
        <v>2754</v>
      </c>
      <c r="J575" s="21" t="s">
        <v>37</v>
      </c>
      <c r="K575" s="11" t="s">
        <v>2755</v>
      </c>
      <c r="L575" s="10">
        <v>517</v>
      </c>
      <c r="M575" s="10">
        <v>1588</v>
      </c>
      <c r="N575" s="10">
        <v>87</v>
      </c>
      <c r="O575" s="10">
        <v>323</v>
      </c>
      <c r="P575" s="22" t="s">
        <v>38</v>
      </c>
      <c r="Q575" s="15" t="s">
        <v>2753</v>
      </c>
      <c r="R575" s="11" t="s">
        <v>2699</v>
      </c>
      <c r="S575" s="11" t="s">
        <v>431</v>
      </c>
      <c r="T575" s="11" t="s">
        <v>2756</v>
      </c>
      <c r="U575" s="11" t="s">
        <v>2757</v>
      </c>
      <c r="V575" s="29" t="s">
        <v>42</v>
      </c>
      <c r="W575" s="29">
        <v>42.389</v>
      </c>
      <c r="X575" s="29" t="s">
        <v>43</v>
      </c>
    </row>
    <row r="576" ht="33.75" spans="1:24">
      <c r="A576" s="10">
        <v>569</v>
      </c>
      <c r="B576" s="11" t="s">
        <v>589</v>
      </c>
      <c r="C576" s="11" t="s">
        <v>2758</v>
      </c>
      <c r="D576" s="11" t="s">
        <v>33</v>
      </c>
      <c r="E576" s="11" t="s">
        <v>2759</v>
      </c>
      <c r="F576" s="11">
        <v>40</v>
      </c>
      <c r="G576" s="11" t="s">
        <v>34</v>
      </c>
      <c r="H576" s="15" t="s">
        <v>2760</v>
      </c>
      <c r="I576" s="10" t="s">
        <v>61</v>
      </c>
      <c r="J576" s="21" t="s">
        <v>37</v>
      </c>
      <c r="K576" s="11" t="s">
        <v>2761</v>
      </c>
      <c r="L576" s="11">
        <v>486</v>
      </c>
      <c r="M576" s="11">
        <v>2408</v>
      </c>
      <c r="N576" s="11">
        <v>64</v>
      </c>
      <c r="O576" s="11">
        <v>198</v>
      </c>
      <c r="P576" s="22" t="s">
        <v>38</v>
      </c>
      <c r="Q576" s="15" t="s">
        <v>2760</v>
      </c>
      <c r="R576" s="11" t="s">
        <v>2699</v>
      </c>
      <c r="S576" s="11" t="s">
        <v>184</v>
      </c>
      <c r="T576" s="11" t="s">
        <v>2762</v>
      </c>
      <c r="U576" s="11" t="s">
        <v>2763</v>
      </c>
      <c r="V576" s="29" t="s">
        <v>42</v>
      </c>
      <c r="W576" s="29">
        <v>38.8</v>
      </c>
      <c r="X576" s="29" t="s">
        <v>43</v>
      </c>
    </row>
    <row r="577" ht="33.75" spans="1:24">
      <c r="A577" s="10">
        <v>570</v>
      </c>
      <c r="B577" s="11" t="s">
        <v>589</v>
      </c>
      <c r="C577" s="11" t="s">
        <v>2764</v>
      </c>
      <c r="D577" s="11" t="s">
        <v>33</v>
      </c>
      <c r="E577" s="11" t="s">
        <v>2765</v>
      </c>
      <c r="F577" s="11">
        <v>49</v>
      </c>
      <c r="G577" s="11" t="s">
        <v>34</v>
      </c>
      <c r="H577" s="15" t="s">
        <v>2766</v>
      </c>
      <c r="I577" s="10" t="s">
        <v>492</v>
      </c>
      <c r="J577" s="21" t="s">
        <v>37</v>
      </c>
      <c r="K577" s="11" t="s">
        <v>2767</v>
      </c>
      <c r="L577" s="10">
        <v>346</v>
      </c>
      <c r="M577" s="10">
        <v>1360</v>
      </c>
      <c r="N577" s="10">
        <v>66</v>
      </c>
      <c r="O577" s="10">
        <v>198</v>
      </c>
      <c r="P577" s="22" t="s">
        <v>38</v>
      </c>
      <c r="Q577" s="15" t="s">
        <v>2766</v>
      </c>
      <c r="R577" s="11" t="s">
        <v>2699</v>
      </c>
      <c r="S577" s="11" t="s">
        <v>514</v>
      </c>
      <c r="T577" s="11" t="s">
        <v>2768</v>
      </c>
      <c r="U577" s="11" t="s">
        <v>2769</v>
      </c>
      <c r="V577" s="29" t="s">
        <v>42</v>
      </c>
      <c r="W577" s="29">
        <v>47.53</v>
      </c>
      <c r="X577" s="29" t="s">
        <v>43</v>
      </c>
    </row>
    <row r="578" ht="33.75" spans="1:24">
      <c r="A578" s="10">
        <v>571</v>
      </c>
      <c r="B578" s="11" t="s">
        <v>589</v>
      </c>
      <c r="C578" s="11" t="s">
        <v>2770</v>
      </c>
      <c r="D578" s="11" t="s">
        <v>33</v>
      </c>
      <c r="E578" s="11" t="s">
        <v>2771</v>
      </c>
      <c r="F578" s="10">
        <v>316</v>
      </c>
      <c r="G578" s="11" t="s">
        <v>34</v>
      </c>
      <c r="H578" s="15" t="s">
        <v>2772</v>
      </c>
      <c r="I578" s="10" t="s">
        <v>2773</v>
      </c>
      <c r="J578" s="21" t="s">
        <v>37</v>
      </c>
      <c r="K578" s="11" t="s">
        <v>2774</v>
      </c>
      <c r="L578" s="10">
        <v>1500</v>
      </c>
      <c r="M578" s="10">
        <v>5260</v>
      </c>
      <c r="N578" s="10">
        <v>167</v>
      </c>
      <c r="O578" s="10">
        <v>555</v>
      </c>
      <c r="P578" s="22" t="s">
        <v>38</v>
      </c>
      <c r="Q578" s="15" t="s">
        <v>2772</v>
      </c>
      <c r="R578" s="11" t="s">
        <v>2699</v>
      </c>
      <c r="S578" s="11" t="s">
        <v>343</v>
      </c>
      <c r="T578" s="11" t="s">
        <v>2775</v>
      </c>
      <c r="U578" s="11" t="s">
        <v>2775</v>
      </c>
      <c r="V578" s="29" t="s">
        <v>42</v>
      </c>
      <c r="W578" s="29">
        <v>306.52</v>
      </c>
      <c r="X578" s="29" t="s">
        <v>43</v>
      </c>
    </row>
    <row r="579" ht="45" spans="1:24">
      <c r="A579" s="10">
        <v>572</v>
      </c>
      <c r="B579" s="11" t="s">
        <v>589</v>
      </c>
      <c r="C579" s="11" t="s">
        <v>2776</v>
      </c>
      <c r="D579" s="11" t="s">
        <v>33</v>
      </c>
      <c r="E579" s="11" t="s">
        <v>2777</v>
      </c>
      <c r="F579" s="65">
        <f>23+4</f>
        <v>27</v>
      </c>
      <c r="G579" s="11" t="s">
        <v>34</v>
      </c>
      <c r="H579" s="15" t="s">
        <v>2778</v>
      </c>
      <c r="I579" s="10" t="s">
        <v>118</v>
      </c>
      <c r="J579" s="21" t="s">
        <v>37</v>
      </c>
      <c r="K579" s="11" t="s">
        <v>2779</v>
      </c>
      <c r="L579" s="10">
        <v>1530</v>
      </c>
      <c r="M579" s="10">
        <v>6675</v>
      </c>
      <c r="N579" s="10">
        <v>274</v>
      </c>
      <c r="O579" s="10">
        <v>935</v>
      </c>
      <c r="P579" s="22" t="s">
        <v>38</v>
      </c>
      <c r="Q579" s="15" t="s">
        <v>2778</v>
      </c>
      <c r="R579" s="11" t="s">
        <v>2699</v>
      </c>
      <c r="S579" s="11" t="s">
        <v>266</v>
      </c>
      <c r="T579" s="11" t="s">
        <v>2780</v>
      </c>
      <c r="U579" s="11" t="s">
        <v>2781</v>
      </c>
      <c r="V579" s="29" t="s">
        <v>42</v>
      </c>
      <c r="W579" s="29">
        <v>26.19</v>
      </c>
      <c r="X579" s="29" t="s">
        <v>43</v>
      </c>
    </row>
    <row r="580" ht="33.75" spans="1:24">
      <c r="A580" s="10">
        <v>573</v>
      </c>
      <c r="B580" s="11" t="s">
        <v>589</v>
      </c>
      <c r="C580" s="11" t="s">
        <v>2782</v>
      </c>
      <c r="D580" s="11" t="s">
        <v>33</v>
      </c>
      <c r="E580" s="11" t="s">
        <v>2783</v>
      </c>
      <c r="F580" s="65">
        <f>27+6</f>
        <v>33</v>
      </c>
      <c r="G580" s="11" t="s">
        <v>34</v>
      </c>
      <c r="H580" s="15" t="s">
        <v>2784</v>
      </c>
      <c r="I580" s="10" t="s">
        <v>2785</v>
      </c>
      <c r="J580" s="21" t="s">
        <v>37</v>
      </c>
      <c r="K580" s="11" t="s">
        <v>2786</v>
      </c>
      <c r="L580" s="10">
        <v>527</v>
      </c>
      <c r="M580" s="10">
        <v>2369</v>
      </c>
      <c r="N580" s="10">
        <v>113</v>
      </c>
      <c r="O580" s="10">
        <v>365</v>
      </c>
      <c r="P580" s="22" t="s">
        <v>38</v>
      </c>
      <c r="Q580" s="15" t="s">
        <v>2784</v>
      </c>
      <c r="R580" s="11" t="s">
        <v>2699</v>
      </c>
      <c r="S580" s="11" t="s">
        <v>266</v>
      </c>
      <c r="T580" s="11" t="s">
        <v>2787</v>
      </c>
      <c r="U580" s="11" t="s">
        <v>2788</v>
      </c>
      <c r="V580" s="29" t="s">
        <v>42</v>
      </c>
      <c r="W580" s="29">
        <v>32.01</v>
      </c>
      <c r="X580" s="29" t="s">
        <v>43</v>
      </c>
    </row>
    <row r="581" ht="33.75" spans="1:24">
      <c r="A581" s="10">
        <v>574</v>
      </c>
      <c r="B581" s="11" t="s">
        <v>589</v>
      </c>
      <c r="C581" s="11" t="s">
        <v>2789</v>
      </c>
      <c r="D581" s="11" t="s">
        <v>33</v>
      </c>
      <c r="E581" s="11" t="s">
        <v>2790</v>
      </c>
      <c r="F581" s="65">
        <v>49</v>
      </c>
      <c r="G581" s="11" t="s">
        <v>34</v>
      </c>
      <c r="H581" s="66" t="s">
        <v>2791</v>
      </c>
      <c r="I581" s="10" t="s">
        <v>492</v>
      </c>
      <c r="J581" s="21" t="s">
        <v>37</v>
      </c>
      <c r="K581" s="11" t="s">
        <v>2792</v>
      </c>
      <c r="L581" s="10">
        <v>410</v>
      </c>
      <c r="M581" s="10">
        <v>1468</v>
      </c>
      <c r="N581" s="10">
        <v>93</v>
      </c>
      <c r="O581" s="10">
        <v>301</v>
      </c>
      <c r="P581" s="22" t="s">
        <v>38</v>
      </c>
      <c r="Q581" s="66" t="s">
        <v>2791</v>
      </c>
      <c r="R581" s="11" t="s">
        <v>2699</v>
      </c>
      <c r="S581" s="11" t="s">
        <v>2793</v>
      </c>
      <c r="T581" s="11" t="s">
        <v>2794</v>
      </c>
      <c r="U581" s="11" t="s">
        <v>2795</v>
      </c>
      <c r="V581" s="29" t="s">
        <v>42</v>
      </c>
      <c r="W581" s="29">
        <v>47.53</v>
      </c>
      <c r="X581" s="29" t="s">
        <v>43</v>
      </c>
    </row>
    <row r="582" ht="33.75" spans="1:24">
      <c r="A582" s="10">
        <v>575</v>
      </c>
      <c r="B582" s="11" t="s">
        <v>589</v>
      </c>
      <c r="C582" s="11" t="s">
        <v>2796</v>
      </c>
      <c r="D582" s="11" t="s">
        <v>33</v>
      </c>
      <c r="E582" s="11" t="s">
        <v>2797</v>
      </c>
      <c r="F582" s="65">
        <v>45</v>
      </c>
      <c r="G582" s="11" t="s">
        <v>34</v>
      </c>
      <c r="H582" s="66" t="s">
        <v>2791</v>
      </c>
      <c r="I582" s="10" t="s">
        <v>167</v>
      </c>
      <c r="J582" s="21" t="s">
        <v>37</v>
      </c>
      <c r="K582" s="11" t="s">
        <v>2798</v>
      </c>
      <c r="L582" s="10">
        <v>624</v>
      </c>
      <c r="M582" s="10">
        <v>2161</v>
      </c>
      <c r="N582" s="10">
        <v>57</v>
      </c>
      <c r="O582" s="10">
        <v>190</v>
      </c>
      <c r="P582" s="22" t="s">
        <v>38</v>
      </c>
      <c r="Q582" s="66" t="s">
        <v>2791</v>
      </c>
      <c r="R582" s="11" t="s">
        <v>2699</v>
      </c>
      <c r="S582" s="11" t="s">
        <v>361</v>
      </c>
      <c r="T582" s="11" t="s">
        <v>2799</v>
      </c>
      <c r="U582" s="11" t="s">
        <v>2800</v>
      </c>
      <c r="V582" s="29" t="s">
        <v>42</v>
      </c>
      <c r="W582" s="29">
        <v>43.65</v>
      </c>
      <c r="X582" s="29" t="s">
        <v>43</v>
      </c>
    </row>
    <row r="583" ht="33.75" spans="1:24">
      <c r="A583" s="10">
        <v>576</v>
      </c>
      <c r="B583" s="11" t="s">
        <v>589</v>
      </c>
      <c r="C583" s="11" t="s">
        <v>2801</v>
      </c>
      <c r="D583" s="11" t="s">
        <v>33</v>
      </c>
      <c r="E583" s="11" t="s">
        <v>2802</v>
      </c>
      <c r="F583" s="23">
        <v>30.8</v>
      </c>
      <c r="G583" s="11" t="s">
        <v>34</v>
      </c>
      <c r="H583" s="15" t="s">
        <v>2803</v>
      </c>
      <c r="I583" s="10" t="s">
        <v>2804</v>
      </c>
      <c r="J583" s="21" t="s">
        <v>37</v>
      </c>
      <c r="K583" s="11" t="s">
        <v>2805</v>
      </c>
      <c r="L583" s="10">
        <v>815</v>
      </c>
      <c r="M583" s="10">
        <v>3700</v>
      </c>
      <c r="N583" s="10">
        <v>158</v>
      </c>
      <c r="O583" s="10">
        <v>595</v>
      </c>
      <c r="P583" s="22" t="s">
        <v>38</v>
      </c>
      <c r="Q583" s="15" t="s">
        <v>2803</v>
      </c>
      <c r="R583" s="11" t="s">
        <v>2699</v>
      </c>
      <c r="S583" s="11" t="s">
        <v>2806</v>
      </c>
      <c r="T583" s="11" t="s">
        <v>2807</v>
      </c>
      <c r="U583" s="11" t="s">
        <v>2808</v>
      </c>
      <c r="V583" s="29" t="s">
        <v>42</v>
      </c>
      <c r="W583" s="29">
        <v>29.876</v>
      </c>
      <c r="X583" s="29" t="s">
        <v>43</v>
      </c>
    </row>
    <row r="584" ht="33.75" spans="1:24">
      <c r="A584" s="10">
        <v>577</v>
      </c>
      <c r="B584" s="11" t="s">
        <v>589</v>
      </c>
      <c r="C584" s="11" t="s">
        <v>2809</v>
      </c>
      <c r="D584" s="11" t="s">
        <v>33</v>
      </c>
      <c r="E584" s="11" t="s">
        <v>470</v>
      </c>
      <c r="F584" s="11">
        <v>90</v>
      </c>
      <c r="G584" s="11" t="s">
        <v>34</v>
      </c>
      <c r="H584" s="15" t="s">
        <v>2810</v>
      </c>
      <c r="I584" s="10" t="s">
        <v>2811</v>
      </c>
      <c r="J584" s="21" t="s">
        <v>37</v>
      </c>
      <c r="K584" s="11" t="s">
        <v>2812</v>
      </c>
      <c r="L584" s="11">
        <v>47</v>
      </c>
      <c r="M584" s="11">
        <v>146</v>
      </c>
      <c r="N584" s="11">
        <v>18</v>
      </c>
      <c r="O584" s="11">
        <v>68</v>
      </c>
      <c r="P584" s="22" t="s">
        <v>38</v>
      </c>
      <c r="Q584" s="15" t="s">
        <v>2810</v>
      </c>
      <c r="R584" s="11" t="s">
        <v>2699</v>
      </c>
      <c r="S584" s="11" t="s">
        <v>457</v>
      </c>
      <c r="T584" s="11" t="s">
        <v>474</v>
      </c>
      <c r="U584" s="11" t="s">
        <v>474</v>
      </c>
      <c r="V584" s="29" t="s">
        <v>42</v>
      </c>
      <c r="W584" s="29">
        <v>87.3</v>
      </c>
      <c r="X584" s="29" t="s">
        <v>43</v>
      </c>
    </row>
    <row r="585" ht="33.75" spans="1:24">
      <c r="A585" s="10">
        <v>578</v>
      </c>
      <c r="B585" s="11" t="s">
        <v>589</v>
      </c>
      <c r="C585" s="11" t="s">
        <v>2813</v>
      </c>
      <c r="D585" s="11" t="s">
        <v>33</v>
      </c>
      <c r="E585" s="11" t="s">
        <v>2814</v>
      </c>
      <c r="F585" s="11">
        <v>130</v>
      </c>
      <c r="G585" s="11" t="s">
        <v>34</v>
      </c>
      <c r="H585" s="15" t="s">
        <v>2815</v>
      </c>
      <c r="I585" s="10" t="s">
        <v>2816</v>
      </c>
      <c r="J585" s="21" t="s">
        <v>37</v>
      </c>
      <c r="K585" s="11" t="s">
        <v>2817</v>
      </c>
      <c r="L585" s="11">
        <v>30</v>
      </c>
      <c r="M585" s="11">
        <v>132</v>
      </c>
      <c r="N585" s="11">
        <v>10</v>
      </c>
      <c r="O585" s="11">
        <v>30</v>
      </c>
      <c r="P585" s="22" t="s">
        <v>38</v>
      </c>
      <c r="Q585" s="15" t="s">
        <v>2815</v>
      </c>
      <c r="R585" s="11" t="s">
        <v>2699</v>
      </c>
      <c r="S585" s="11" t="s">
        <v>549</v>
      </c>
      <c r="T585" s="11" t="s">
        <v>2818</v>
      </c>
      <c r="U585" s="11" t="s">
        <v>2818</v>
      </c>
      <c r="V585" s="29" t="s">
        <v>42</v>
      </c>
      <c r="W585" s="29">
        <v>126.1</v>
      </c>
      <c r="X585" s="29" t="s">
        <v>43</v>
      </c>
    </row>
    <row r="586" ht="67.5" spans="1:24">
      <c r="A586" s="10">
        <v>579</v>
      </c>
      <c r="B586" s="11" t="s">
        <v>589</v>
      </c>
      <c r="C586" s="11" t="s">
        <v>2819</v>
      </c>
      <c r="D586" s="11" t="s">
        <v>33</v>
      </c>
      <c r="E586" s="11" t="s">
        <v>2820</v>
      </c>
      <c r="F586" s="23">
        <v>54</v>
      </c>
      <c r="G586" s="11" t="s">
        <v>34</v>
      </c>
      <c r="H586" s="15" t="s">
        <v>2821</v>
      </c>
      <c r="I586" s="10" t="s">
        <v>398</v>
      </c>
      <c r="J586" s="21" t="s">
        <v>37</v>
      </c>
      <c r="K586" s="11" t="s">
        <v>2822</v>
      </c>
      <c r="L586" s="23">
        <v>195</v>
      </c>
      <c r="M586" s="23">
        <v>600</v>
      </c>
      <c r="N586" s="23">
        <v>23</v>
      </c>
      <c r="O586" s="23">
        <v>66</v>
      </c>
      <c r="P586" s="22" t="s">
        <v>38</v>
      </c>
      <c r="Q586" s="15" t="s">
        <v>2821</v>
      </c>
      <c r="R586" s="11" t="s">
        <v>2699</v>
      </c>
      <c r="S586" s="11" t="s">
        <v>343</v>
      </c>
      <c r="T586" s="11" t="s">
        <v>2823</v>
      </c>
      <c r="U586" s="11" t="s">
        <v>2824</v>
      </c>
      <c r="V586" s="29" t="s">
        <v>42</v>
      </c>
      <c r="W586" s="29">
        <v>52.38</v>
      </c>
      <c r="X586" s="29" t="s">
        <v>43</v>
      </c>
    </row>
    <row r="587" ht="45" spans="1:24">
      <c r="A587" s="10">
        <v>580</v>
      </c>
      <c r="B587" s="11" t="s">
        <v>589</v>
      </c>
      <c r="C587" s="11" t="s">
        <v>2825</v>
      </c>
      <c r="D587" s="11" t="s">
        <v>33</v>
      </c>
      <c r="E587" s="11" t="s">
        <v>2826</v>
      </c>
      <c r="F587" s="23">
        <v>70</v>
      </c>
      <c r="G587" s="11" t="s">
        <v>34</v>
      </c>
      <c r="H587" s="15" t="s">
        <v>2827</v>
      </c>
      <c r="I587" s="10" t="s">
        <v>2828</v>
      </c>
      <c r="J587" s="21" t="s">
        <v>37</v>
      </c>
      <c r="K587" s="11" t="s">
        <v>2829</v>
      </c>
      <c r="L587" s="23">
        <v>280</v>
      </c>
      <c r="M587" s="23">
        <v>1050</v>
      </c>
      <c r="N587" s="23">
        <v>41</v>
      </c>
      <c r="O587" s="23">
        <v>157</v>
      </c>
      <c r="P587" s="22" t="s">
        <v>38</v>
      </c>
      <c r="Q587" s="15" t="s">
        <v>2827</v>
      </c>
      <c r="R587" s="11" t="s">
        <v>2699</v>
      </c>
      <c r="S587" s="11" t="s">
        <v>287</v>
      </c>
      <c r="T587" s="11" t="s">
        <v>288</v>
      </c>
      <c r="U587" s="11" t="s">
        <v>288</v>
      </c>
      <c r="V587" s="29" t="s">
        <v>42</v>
      </c>
      <c r="W587" s="29">
        <v>67.9</v>
      </c>
      <c r="X587" s="29" t="s">
        <v>43</v>
      </c>
    </row>
  </sheetData>
  <mergeCells count="25">
    <mergeCell ref="A1:S1"/>
    <mergeCell ref="I3:Q3"/>
    <mergeCell ref="L4:O4"/>
    <mergeCell ref="N5:O5"/>
    <mergeCell ref="A7:B7"/>
    <mergeCell ref="A3:A6"/>
    <mergeCell ref="B3:B6"/>
    <mergeCell ref="C3:C6"/>
    <mergeCell ref="D3:D6"/>
    <mergeCell ref="E3:E6"/>
    <mergeCell ref="F3:F6"/>
    <mergeCell ref="G3:G6"/>
    <mergeCell ref="H3:H6"/>
    <mergeCell ref="I4:I6"/>
    <mergeCell ref="J4:J6"/>
    <mergeCell ref="K4:K6"/>
    <mergeCell ref="L5:L6"/>
    <mergeCell ref="M5:M6"/>
    <mergeCell ref="P4:P6"/>
    <mergeCell ref="Q4:Q6"/>
    <mergeCell ref="U3:U6"/>
    <mergeCell ref="V3:V6"/>
    <mergeCell ref="W3:W6"/>
    <mergeCell ref="X3:X6"/>
    <mergeCell ref="R3:T5"/>
  </mergeCells>
  <printOptions horizontalCentered="1"/>
  <pageMargins left="0.161111111111111" right="0.161111111111111" top="0.60625" bottom="0.156944444444444" header="0.5" footer="0.302777777777778"/>
  <pageSetup paperSize="9" scale="53" firstPageNumber="10" fitToHeight="0" orientation="landscape" useFirstPageNumber="1" horizontalDpi="600"/>
  <headerFooter/>
</worksheet>
</file>

<file path=docProps/app.xml><?xml version="1.0" encoding="utf-8"?>
<Properties xmlns="http://schemas.openxmlformats.org/officeDocument/2006/extended-properties" xmlns:vt="http://schemas.openxmlformats.org/officeDocument/2006/docPropsVTypes">
  <Application>Kingsoft Office</Application>
  <HeadingPairs>
    <vt:vector size="2" baseType="variant">
      <vt:variant>
        <vt:lpstr>工作表</vt:lpstr>
      </vt:variant>
      <vt:variant>
        <vt:i4>1</vt:i4>
      </vt:variant>
    </vt:vector>
  </HeadingPairs>
  <TitlesOfParts>
    <vt:vector size="1" baseType="lpstr">
      <vt:lpstr>Sheet1 (2)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龚旨旭</cp:lastModifiedBy>
  <dcterms:created xsi:type="dcterms:W3CDTF">2021-09-17T02:07:00Z</dcterms:created>
  <dcterms:modified xsi:type="dcterms:W3CDTF">2023-12-25T08:23:30Z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BDBB3E98C6F843AABE9B9BDA9D9CF2D7_13</vt:lpwstr>
  </property>
  <property fmtid="{D5CDD505-2E9C-101B-9397-08002B2CF9AE}" pid="3" name="KSOProductBuildVer">
    <vt:lpwstr>2052-12.1.0.16120</vt:lpwstr>
  </property>
  <property fmtid="{D5CDD505-2E9C-101B-9397-08002B2CF9AE}" pid="4" name="KSOReadingLayout">
    <vt:bool>true</vt:bool>
  </property>
</Properties>
</file>